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2"/>
  <bookViews>
    <workbookView xWindow="0" yWindow="0" windowWidth="16384" windowHeight="8192" tabRatio="500" activeTab="0"/>
  </bookViews>
  <sheets>
    <sheet name="3e" sheetId="1" r:id="rId1"/>
  </sheets>
  <definedNames>
    <definedName name="_xlnm.Print_Area" localSheetId="0">'3e'!$A$1:$F$78</definedName>
    <definedName name="_xlnm.Print_Area" localSheetId="0">'3e'!$A$1:$F$78</definedName>
    <definedName name="Print_Area_0" localSheetId="0">'3e'!$A$1:$F$78</definedName>
    <definedName name="Print_Area_0_0" localSheetId="0">'3e'!$A$1:$F$78</definedName>
    <definedName name="Print_Area_0_0_0" localSheetId="0">'3e'!$A$1:$F$78</definedName>
  </definedNames>
  <calcPr fullCalcOnLoad="1"/>
</workbook>
</file>

<file path=xl/sharedStrings.xml><?xml version="1.0" encoding="utf-8"?>
<sst xmlns="http://schemas.openxmlformats.org/spreadsheetml/2006/main" count="91" uniqueCount="90">
  <si>
    <t xml:space="preserve">                               COMMANDE DE FOURNITURES SCOLAIRES - 2024 / 2025</t>
  </si>
  <si>
    <r>
      <t xml:space="preserve">Nom &amp; Prénom ELEVE : </t>
    </r>
    <r>
      <rPr>
        <sz val="11"/>
        <color indexed="47"/>
        <rFont val="Calibri"/>
        <family val="2"/>
      </rPr>
      <t>…...................................................................</t>
    </r>
  </si>
  <si>
    <t xml:space="preserve">Date de naissance élève : </t>
  </si>
  <si>
    <r>
      <t>Nom &amp; Prénom PARENTS :</t>
    </r>
    <r>
      <rPr>
        <sz val="11"/>
        <color indexed="47"/>
        <rFont val="Calibri"/>
        <family val="2"/>
      </rPr>
      <t xml:space="preserve"> …..............................................................</t>
    </r>
  </si>
  <si>
    <t>Date :</t>
  </si>
  <si>
    <r>
      <t>Adresse postale :</t>
    </r>
    <r>
      <rPr>
        <sz val="11"/>
        <color indexed="47"/>
        <rFont val="Calibri"/>
        <family val="2"/>
      </rPr>
      <t xml:space="preserve"> …............................................................................</t>
    </r>
  </si>
  <si>
    <r>
      <t xml:space="preserve">Numéro de téléphone : </t>
    </r>
    <r>
      <rPr>
        <sz val="11"/>
        <color indexed="22"/>
        <rFont val="Calibri"/>
        <family val="2"/>
      </rPr>
      <t>………………………………………………………………………..</t>
    </r>
  </si>
  <si>
    <r>
      <t xml:space="preserve">N° Commande :
</t>
    </r>
    <r>
      <rPr>
        <sz val="6"/>
        <color indexed="8"/>
        <rFont val="Calibri"/>
        <family val="2"/>
      </rPr>
      <t>Cadre réservé</t>
    </r>
  </si>
  <si>
    <r>
      <t xml:space="preserve">Email  : </t>
    </r>
    <r>
      <rPr>
        <sz val="11"/>
        <color indexed="22"/>
        <rFont val="Calibri"/>
        <family val="2"/>
      </rPr>
      <t>………………………………………………………………………………………………...</t>
    </r>
  </si>
  <si>
    <t xml:space="preserve">Votre signature : </t>
  </si>
  <si>
    <t>(pour confirmation de commande)</t>
  </si>
  <si>
    <t>CLASSE</t>
  </si>
  <si>
    <t>3ème</t>
  </si>
  <si>
    <r>
      <t xml:space="preserve">Quantité préconisée </t>
    </r>
    <r>
      <rPr>
        <i/>
        <sz val="10"/>
        <color indexed="54"/>
        <rFont val="Calibri"/>
        <family val="2"/>
      </rPr>
      <t>(pour info)</t>
    </r>
  </si>
  <si>
    <t>Quantité commandée</t>
  </si>
  <si>
    <t>TARIF UNITAIRE</t>
  </si>
  <si>
    <t>MONTANT TOTAL</t>
  </si>
  <si>
    <t>LISTE COMMUNE</t>
  </si>
  <si>
    <t>lot 4 stylos Frixion (bleu / noir / rouge / vert)</t>
  </si>
  <si>
    <t>ou lot 4 stylos à bille classiques (bleu / noir / rouge /vert)</t>
  </si>
  <si>
    <t>Ruban correcteur Wonday, lot de 3</t>
  </si>
  <si>
    <t xml:space="preserve">chemise 3 rabats </t>
  </si>
  <si>
    <t>kit traçage Incassable Maped :
Règle graduée 30cm, équerre, rapporteur gradué degrés</t>
  </si>
  <si>
    <t>compas (porte crayon)</t>
  </si>
  <si>
    <t>bâton de colle - lot de 5, Cléopatre</t>
  </si>
  <si>
    <t>ciseaux 17 cm, Advanced Maped</t>
  </si>
  <si>
    <t>12 crayons couleur, Staedtler</t>
  </si>
  <si>
    <t>crayon HB - lot de 4, Bic</t>
  </si>
  <si>
    <t>Calculatrice scientifique Casio – FX92</t>
  </si>
  <si>
    <t>gomme Maped</t>
  </si>
  <si>
    <t>cahier de brouillon Calligraphe 17 x 22, 96 pages, seyes</t>
  </si>
  <si>
    <t>copies doubles Cambridge 21x29.7 seyes (300 pages)</t>
  </si>
  <si>
    <t>feuilles simples  Cambridge 21x29.7 seyes (300 pages)</t>
  </si>
  <si>
    <t>pochette papier millimétré Canson (12 feuilles)</t>
  </si>
  <si>
    <t>classeur/maison dos de 20mm , A4, 4 anneaux, Exacompta</t>
  </si>
  <si>
    <t>2 Feutres Velleda bleu</t>
  </si>
  <si>
    <t>Gourde pour EPS VIQUEL 500 ml</t>
  </si>
  <si>
    <t>clé USB 32 Go</t>
  </si>
  <si>
    <t>Offre supplémentaire</t>
  </si>
  <si>
    <t>Casque Audio</t>
  </si>
  <si>
    <t>surligneur, Stabilo Boss</t>
  </si>
  <si>
    <t>taille crayon avec réservoir  Igloo Maped</t>
  </si>
  <si>
    <t>MATIERES</t>
  </si>
  <si>
    <t>Français</t>
  </si>
  <si>
    <t>1 dictionnaire Larousse "Collége" poche, de langue française</t>
  </si>
  <si>
    <t>1 Bescherelle de conjugaison poche</t>
  </si>
  <si>
    <t>Latin-Grec</t>
  </si>
  <si>
    <t>grand classeur souple A4+, dos de 40, Exacompta</t>
  </si>
  <si>
    <t>6 intercalaires Exacompta</t>
  </si>
  <si>
    <t>stylo violet Frixion</t>
  </si>
  <si>
    <t>stylo orange Frixion</t>
  </si>
  <si>
    <t>Mathématiques</t>
  </si>
  <si>
    <t>le matériel sera précisé à la rentrée</t>
  </si>
  <si>
    <t>Anglais</t>
  </si>
  <si>
    <r>
      <t xml:space="preserve">cahier 24x32 seyes 96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Orange</t>
    </r>
  </si>
  <si>
    <r>
      <t>OU</t>
    </r>
    <r>
      <rPr>
        <sz val="11"/>
        <rFont val="Calibri"/>
        <family val="2"/>
      </rPr>
      <t xml:space="preserve"> cahier 24x32 seyes 48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Orange</t>
    </r>
  </si>
  <si>
    <t>Répertoire 11*17 Clairefontaine (réutiliser celui de l'an dernier)</t>
  </si>
  <si>
    <t>Dictionnaire français-anglais Larousse Collège poche</t>
  </si>
  <si>
    <t>Allemand</t>
  </si>
  <si>
    <t>cahier 24x32 seyes 96 p Conquérant Calligraphe  couv. Plastique Gris</t>
  </si>
  <si>
    <r>
      <t>OU</t>
    </r>
    <r>
      <rPr>
        <sz val="11"/>
        <rFont val="Calibri"/>
        <family val="2"/>
      </rPr>
      <t xml:space="preserve"> cahier 24x32 seyes 48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 couv. Plastique Gris</t>
    </r>
  </si>
  <si>
    <t>dictionnaire français-allemand Larousse Collège poche</t>
  </si>
  <si>
    <t>Espagnol</t>
  </si>
  <si>
    <r>
      <t xml:space="preserve">cahier 24x32 seyes 96 p </t>
    </r>
    <r>
      <rPr>
        <sz val="11"/>
        <color indexed="8"/>
        <rFont val="Calibri"/>
        <family val="2"/>
      </rPr>
      <t>Conquérant</t>
    </r>
    <r>
      <rPr>
        <sz val="11"/>
        <color indexed="8"/>
        <rFont val="Calibri"/>
        <family val="2"/>
      </rPr>
      <t xml:space="preserve"> Calligraphe couv. Plastique Violet</t>
    </r>
  </si>
  <si>
    <r>
      <t>OU</t>
    </r>
    <r>
      <rPr>
        <sz val="11"/>
        <rFont val="Calibri"/>
        <family val="2"/>
      </rPr>
      <t xml:space="preserve"> cahier 24x32 seyes 48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Violet</t>
    </r>
  </si>
  <si>
    <t>Feuilles simples 17x22 – 200 pages Clairefontaine</t>
  </si>
  <si>
    <t>dictionnaire français-espagnol Larousse Collège poche</t>
  </si>
  <si>
    <t>Histoire Géographie EMC</t>
  </si>
  <si>
    <r>
      <t xml:space="preserve">cahier 24x32 seyes 96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 couv. Plastique Rouge</t>
    </r>
  </si>
  <si>
    <r>
      <t>OU</t>
    </r>
    <r>
      <rPr>
        <sz val="11"/>
        <rFont val="Calibri"/>
        <family val="2"/>
      </rPr>
      <t xml:space="preserve"> cahier 24x32 seyes 48p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Rouge</t>
    </r>
  </si>
  <si>
    <t>Sciences physiques</t>
  </si>
  <si>
    <r>
      <t xml:space="preserve">cahier 24x32 seyes 96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 couv. Plastique Bleu</t>
    </r>
  </si>
  <si>
    <r>
      <t>OU</t>
    </r>
    <r>
      <rPr>
        <sz val="11"/>
        <rFont val="Calibri"/>
        <family val="2"/>
      </rPr>
      <t xml:space="preserve"> cahier 24x32 seyes 48p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Bleu</t>
    </r>
  </si>
  <si>
    <t>SVT</t>
  </si>
  <si>
    <r>
      <t xml:space="preserve">cahier 24x32 seyes 96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 couv. Plastique Vert</t>
    </r>
  </si>
  <si>
    <r>
      <t>OU</t>
    </r>
    <r>
      <rPr>
        <sz val="11"/>
        <rFont val="Calibri"/>
        <family val="2"/>
      </rPr>
      <t xml:space="preserve"> cahier 24x32 seyes 48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Vert</t>
    </r>
  </si>
  <si>
    <t>Technologie</t>
  </si>
  <si>
    <t>classeur A4 souple fin, dos de 20, Exacompta (réutiliser celui de l'an dernier)</t>
  </si>
  <si>
    <t>pochettes transparentes  x50</t>
  </si>
  <si>
    <t>Arts plastiques</t>
  </si>
  <si>
    <t>cahier TP 17x22 96 p Conquérant (possible de réutiliser celui de l'an dernier)</t>
  </si>
  <si>
    <t>Musique</t>
  </si>
  <si>
    <t xml:space="preserve">porte vue 40 vues grand format, Elba </t>
  </si>
  <si>
    <t>MONTANT TOTAL ARTICLES COMMANDES :</t>
  </si>
  <si>
    <r>
      <t>Votre adhésion à la PEEP ; le montant de la cotisation est de</t>
    </r>
    <r>
      <rPr>
        <sz val="13"/>
        <rFont val="Calibri"/>
        <family val="2"/>
      </rPr>
      <t xml:space="preserve"> </t>
    </r>
    <r>
      <rPr>
        <b/>
        <sz val="13"/>
        <rFont val="Calibri"/>
        <family val="2"/>
      </rPr>
      <t>14</t>
    </r>
    <r>
      <rPr>
        <sz val="13"/>
        <rFont val="Calibri"/>
        <family val="2"/>
      </rPr>
      <t xml:space="preserve"> €</t>
    </r>
    <r>
      <rPr>
        <sz val="13"/>
        <color indexed="8"/>
        <rFont val="Calibri"/>
        <family val="2"/>
      </rPr>
      <t xml:space="preserve"> pour l'année (déductible des impots)*</t>
    </r>
  </si>
  <si>
    <t>+14,00</t>
  </si>
  <si>
    <t>UNE SEULE COTISATION DE 14 € PAR FAMILLE (quelque soit le nombre d'enfants)</t>
  </si>
  <si>
    <r>
      <t xml:space="preserve">MONTANT DE MON REGLEMENT </t>
    </r>
    <r>
      <rPr>
        <b/>
        <sz val="13"/>
        <color indexed="8"/>
        <rFont val="Calibri"/>
        <family val="2"/>
      </rPr>
      <t>:</t>
    </r>
  </si>
  <si>
    <r>
      <t>COMMANDE A RETOURNER AU PLUS TARD LE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05/07/2024</t>
    </r>
    <r>
      <rPr>
        <b/>
        <sz val="11"/>
        <color indexed="8"/>
        <rFont val="Calibri"/>
        <family val="2"/>
      </rPr>
      <t xml:space="preserve"> - accompagné du chèque de règlement à l'ordre de la PEEP du Collège Camille Claudel - Latresne</t>
    </r>
  </si>
  <si>
    <r>
      <t>Les commandes seront à retirer à Bureau Vallée - Place Stalingrad à Bordeaux à partir du</t>
    </r>
    <r>
      <rPr>
        <b/>
        <sz val="11"/>
        <color indexed="10"/>
        <rFont val="Calibri"/>
        <family val="2"/>
      </rPr>
      <t xml:space="preserve"> 26 août</t>
    </r>
    <r>
      <rPr>
        <b/>
        <sz val="11"/>
        <color indexed="8"/>
        <rFont val="Calibri"/>
        <family val="2"/>
      </rPr>
      <t>, muni du numéro de commande attribué dans le mail de confirmation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</si>
</sst>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  &quot;"/>
    <numFmt numFmtId="166" formatCode="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54"/>
      <name val="Calibri"/>
      <family val="2"/>
    </font>
    <font>
      <b/>
      <sz val="14"/>
      <color indexed="8"/>
      <name val="Calibri"/>
      <family val="2"/>
    </font>
    <font>
      <sz val="11"/>
      <color indexed="47"/>
      <name val="Calibri"/>
      <family val="2"/>
    </font>
    <font>
      <sz val="11"/>
      <color indexed="22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54"/>
      <name val="Calibri"/>
      <family val="2"/>
    </font>
    <font>
      <i/>
      <sz val="10"/>
      <color indexed="54"/>
      <name val="Calibri"/>
      <family val="2"/>
    </font>
    <font>
      <sz val="11"/>
      <name val="Calibri"/>
      <family val="2"/>
    </font>
    <font>
      <i/>
      <sz val="11"/>
      <color indexed="23"/>
      <name val="Calibri"/>
      <family val="2"/>
    </font>
    <font>
      <i/>
      <sz val="11"/>
      <color indexed="9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3"/>
      <color indexed="54"/>
      <name val="Calibri"/>
      <family val="2"/>
    </font>
    <font>
      <b/>
      <u val="single"/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8" fillId="2" borderId="0">
      <alignment/>
      <protection/>
    </xf>
  </cellStyleXfs>
  <cellXfs count="8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Fill="1" applyBorder="1" applyAlignment="1">
      <alignment horizontal="center" vertical="top"/>
    </xf>
    <xf numFmtId="164" fontId="1" fillId="0" borderId="0" xfId="0" applyFont="1" applyAlignment="1">
      <alignment/>
    </xf>
    <xf numFmtId="164" fontId="6" fillId="0" borderId="1" xfId="0" applyFont="1" applyBorder="1" applyAlignment="1">
      <alignment horizontal="left" vertical="top" wrapText="1"/>
    </xf>
    <xf numFmtId="164" fontId="7" fillId="0" borderId="0" xfId="0" applyFont="1" applyAlignment="1">
      <alignment horizontal="left" vertical="top" wrapText="1"/>
    </xf>
    <xf numFmtId="165" fontId="0" fillId="0" borderId="0" xfId="0" applyNumberFormat="1" applyAlignment="1">
      <alignment horizontal="left" vertical="top"/>
    </xf>
    <xf numFmtId="164" fontId="8" fillId="0" borderId="0" xfId="20" applyNumberFormat="1" applyFill="1" applyBorder="1" applyAlignment="1" applyProtection="1">
      <alignment/>
      <protection/>
    </xf>
    <xf numFmtId="164" fontId="9" fillId="0" borderId="1" xfId="0" applyFont="1" applyBorder="1" applyAlignment="1">
      <alignment horizontal="left" vertical="top" wrapText="1"/>
    </xf>
    <xf numFmtId="164" fontId="10" fillId="3" borderId="0" xfId="0" applyFont="1" applyFill="1" applyAlignment="1">
      <alignment vertical="center" wrapText="1"/>
    </xf>
    <xf numFmtId="164" fontId="10" fillId="3" borderId="0" xfId="0" applyFont="1" applyFill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left" vertical="top"/>
    </xf>
    <xf numFmtId="164" fontId="13" fillId="5" borderId="5" xfId="0" applyFont="1" applyFill="1" applyBorder="1" applyAlignment="1">
      <alignment/>
    </xf>
    <xf numFmtId="164" fontId="11" fillId="0" borderId="5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13" fillId="0" borderId="6" xfId="0" applyNumberFormat="1" applyFont="1" applyFill="1" applyBorder="1" applyAlignment="1">
      <alignment horizontal="center"/>
    </xf>
    <xf numFmtId="164" fontId="13" fillId="5" borderId="1" xfId="0" applyFont="1" applyFill="1" applyBorder="1" applyAlignment="1">
      <alignment horizontal="left" vertical="center" wrapText="1"/>
    </xf>
    <xf numFmtId="164" fontId="11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6" fontId="13" fillId="0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6" fontId="0" fillId="5" borderId="6" xfId="0" applyNumberFormat="1" applyFill="1" applyBorder="1" applyAlignment="1">
      <alignment horizontal="center"/>
    </xf>
    <xf numFmtId="164" fontId="13" fillId="5" borderId="0" xfId="0" applyFont="1" applyFill="1" applyAlignment="1">
      <alignment/>
    </xf>
    <xf numFmtId="164" fontId="0" fillId="0" borderId="7" xfId="0" applyBorder="1" applyAlignment="1">
      <alignment horizontal="center"/>
    </xf>
    <xf numFmtId="164" fontId="0" fillId="5" borderId="0" xfId="0" applyFill="1" applyAlignment="1">
      <alignment horizontal="center"/>
    </xf>
    <xf numFmtId="164" fontId="13" fillId="0" borderId="5" xfId="0" applyFont="1" applyFill="1" applyBorder="1" applyAlignment="1">
      <alignment/>
    </xf>
    <xf numFmtId="164" fontId="13" fillId="0" borderId="6" xfId="0" applyFont="1" applyFill="1" applyBorder="1" applyAlignment="1">
      <alignment/>
    </xf>
    <xf numFmtId="164" fontId="13" fillId="0" borderId="1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13" fillId="5" borderId="1" xfId="0" applyFont="1" applyFill="1" applyBorder="1" applyAlignment="1">
      <alignment/>
    </xf>
    <xf numFmtId="164" fontId="14" fillId="0" borderId="1" xfId="0" applyFont="1" applyFill="1" applyBorder="1" applyAlignment="1">
      <alignment horizontal="center"/>
    </xf>
    <xf numFmtId="164" fontId="10" fillId="3" borderId="5" xfId="0" applyFont="1" applyFill="1" applyBorder="1" applyAlignment="1">
      <alignment/>
    </xf>
    <xf numFmtId="164" fontId="10" fillId="3" borderId="6" xfId="0" applyFont="1" applyFill="1" applyBorder="1" applyAlignment="1">
      <alignment/>
    </xf>
    <xf numFmtId="164" fontId="15" fillId="3" borderId="6" xfId="0" applyFont="1" applyFill="1" applyBorder="1" applyAlignment="1">
      <alignment horizontal="center"/>
    </xf>
    <xf numFmtId="164" fontId="10" fillId="3" borderId="6" xfId="0" applyFont="1" applyFill="1" applyBorder="1" applyAlignment="1">
      <alignment horizontal="center"/>
    </xf>
    <xf numFmtId="166" fontId="10" fillId="3" borderId="6" xfId="0" applyNumberFormat="1" applyFont="1" applyFill="1" applyBorder="1" applyAlignment="1">
      <alignment horizontal="center"/>
    </xf>
    <xf numFmtId="164" fontId="0" fillId="6" borderId="3" xfId="0" applyFont="1" applyFill="1" applyBorder="1" applyAlignment="1">
      <alignment/>
    </xf>
    <xf numFmtId="164" fontId="13" fillId="5" borderId="8" xfId="0" applyFont="1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2" xfId="0" applyFont="1" applyFill="1" applyBorder="1" applyAlignment="1">
      <alignment/>
    </xf>
    <xf numFmtId="164" fontId="13" fillId="5" borderId="3" xfId="0" applyFont="1" applyFill="1" applyBorder="1" applyAlignment="1">
      <alignment/>
    </xf>
    <xf numFmtId="164" fontId="11" fillId="0" borderId="9" xfId="0" applyFont="1" applyBorder="1" applyAlignment="1">
      <alignment horizontal="center"/>
    </xf>
    <xf numFmtId="164" fontId="0" fillId="4" borderId="10" xfId="0" applyFill="1" applyBorder="1" applyAlignment="1">
      <alignment/>
    </xf>
    <xf numFmtId="164" fontId="13" fillId="5" borderId="7" xfId="0" applyFont="1" applyFill="1" applyBorder="1" applyAlignment="1">
      <alignment/>
    </xf>
    <xf numFmtId="164" fontId="0" fillId="4" borderId="11" xfId="0" applyFill="1" applyBorder="1" applyAlignment="1">
      <alignment/>
    </xf>
    <xf numFmtId="164" fontId="13" fillId="5" borderId="12" xfId="0" applyFont="1" applyFill="1" applyBorder="1" applyAlignment="1">
      <alignment/>
    </xf>
    <xf numFmtId="164" fontId="16" fillId="0" borderId="3" xfId="0" applyFont="1" applyFill="1" applyBorder="1" applyAlignment="1">
      <alignment horizontal="center"/>
    </xf>
    <xf numFmtId="164" fontId="17" fillId="0" borderId="7" xfId="0" applyFont="1" applyFill="1" applyBorder="1" applyAlignment="1">
      <alignment/>
    </xf>
    <xf numFmtId="164" fontId="13" fillId="0" borderId="3" xfId="0" applyFont="1" applyFill="1" applyBorder="1" applyAlignment="1">
      <alignment/>
    </xf>
    <xf numFmtId="164" fontId="13" fillId="0" borderId="7" xfId="23" applyFont="1" applyFill="1" applyBorder="1">
      <alignment/>
      <protection/>
    </xf>
    <xf numFmtId="164" fontId="13" fillId="0" borderId="12" xfId="23" applyFont="1" applyFill="1" applyBorder="1">
      <alignment/>
      <protection/>
    </xf>
    <xf numFmtId="164" fontId="1" fillId="0" borderId="3" xfId="0" applyFont="1" applyFill="1" applyBorder="1" applyAlignment="1">
      <alignment/>
    </xf>
    <xf numFmtId="164" fontId="17" fillId="0" borderId="7" xfId="23" applyFont="1" applyFill="1" applyBorder="1">
      <alignment/>
      <protection/>
    </xf>
    <xf numFmtId="164" fontId="1" fillId="0" borderId="3" xfId="0" applyFont="1" applyFill="1" applyBorder="1" applyAlignment="1">
      <alignment/>
    </xf>
    <xf numFmtId="164" fontId="17" fillId="0" borderId="12" xfId="0" applyFont="1" applyFill="1" applyBorder="1" applyAlignment="1">
      <alignment/>
    </xf>
    <xf numFmtId="164" fontId="13" fillId="0" borderId="3" xfId="23" applyFont="1" applyFill="1" applyBorder="1">
      <alignment/>
      <protection/>
    </xf>
    <xf numFmtId="164" fontId="17" fillId="0" borderId="12" xfId="23" applyFont="1" applyFill="1" applyBorder="1">
      <alignment/>
      <protection/>
    </xf>
    <xf numFmtId="164" fontId="13" fillId="5" borderId="7" xfId="23" applyFont="1" applyFill="1" applyBorder="1">
      <alignment/>
      <protection/>
    </xf>
    <xf numFmtId="164" fontId="0" fillId="4" borderId="5" xfId="0" applyFont="1" applyFill="1" applyBorder="1" applyAlignment="1">
      <alignment/>
    </xf>
    <xf numFmtId="164" fontId="19" fillId="0" borderId="13" xfId="0" applyFont="1" applyBorder="1" applyAlignment="1">
      <alignment horizontal="right"/>
    </xf>
    <xf numFmtId="164" fontId="20" fillId="0" borderId="8" xfId="0" applyFont="1" applyBorder="1" applyAlignment="1">
      <alignment horizontal="right"/>
    </xf>
    <xf numFmtId="165" fontId="20" fillId="4" borderId="1" xfId="0" applyNumberFormat="1" applyFont="1" applyFill="1" applyBorder="1" applyAlignment="1">
      <alignment horizontal="center"/>
    </xf>
    <xf numFmtId="164" fontId="20" fillId="0" borderId="0" xfId="0" applyFont="1" applyAlignment="1">
      <alignment horizontal="right"/>
    </xf>
    <xf numFmtId="164" fontId="23" fillId="0" borderId="0" xfId="0" applyFont="1" applyAlignment="1">
      <alignment horizontal="right"/>
    </xf>
    <xf numFmtId="165" fontId="20" fillId="0" borderId="6" xfId="0" applyNumberFormat="1" applyFont="1" applyBorder="1" applyAlignment="1">
      <alignment/>
    </xf>
    <xf numFmtId="164" fontId="24" fillId="0" borderId="8" xfId="0" applyFont="1" applyBorder="1" applyAlignment="1">
      <alignment horizontal="right"/>
    </xf>
    <xf numFmtId="164" fontId="19" fillId="0" borderId="0" xfId="0" applyFont="1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5" fontId="19" fillId="0" borderId="0" xfId="0" applyNumberFormat="1" applyFont="1" applyFill="1" applyAlignment="1">
      <alignment horizontal="left" vertical="top" wrapText="1"/>
    </xf>
    <xf numFmtId="164" fontId="19" fillId="0" borderId="0" xfId="0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Normal 3" xfId="22"/>
    <cellStyle name="Excel Built-in Explanatory Tex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DAE3F3"/>
      <rgbColor rgb="00660066"/>
      <rgbColor rgb="00FF8080"/>
      <rgbColor rgb="000563C1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D0CECE"/>
      <rgbColor rgb="003366FF"/>
      <rgbColor rgb="0033CCCC"/>
      <rgbColor rgb="0099CC00"/>
      <rgbColor rgb="00FFCC00"/>
      <rgbColor rgb="00FF9900"/>
      <rgbColor rgb="00FF6600"/>
      <rgbColor rgb="005F5F5F"/>
      <rgbColor rgb="00969696"/>
      <rgbColor rgb="00003366"/>
      <rgbColor rgb="00339966"/>
      <rgbColor rgb="00003300"/>
      <rgbColor rgb="00333300"/>
      <rgbColor rgb="00993300"/>
      <rgbColor rgb="00993366"/>
      <rgbColor rgb="002F559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tabSelected="1" zoomScale="80" zoomScaleNormal="80" workbookViewId="0" topLeftCell="A1">
      <selection activeCell="I1" sqref="I1"/>
    </sheetView>
  </sheetViews>
  <sheetFormatPr defaultColWidth="11.421875" defaultRowHeight="12.75"/>
  <cols>
    <col min="1" max="1" width="25.7109375" style="0" customWidth="1"/>
    <col min="2" max="2" width="78.28125" style="0" customWidth="1"/>
    <col min="3" max="3" width="13.00390625" style="1" customWidth="1"/>
    <col min="4" max="4" width="13.00390625" style="0" customWidth="1"/>
    <col min="6" max="6" width="12.140625" style="2" customWidth="1"/>
  </cols>
  <sheetData>
    <row r="1" ht="9" customHeight="1"/>
    <row r="2" spans="1:6" ht="18.75" customHeight="1">
      <c r="A2" s="3" t="s">
        <v>0</v>
      </c>
      <c r="B2" s="3"/>
      <c r="C2" s="3"/>
      <c r="D2" s="3"/>
      <c r="E2" s="3"/>
      <c r="F2" s="3"/>
    </row>
    <row r="3" spans="1:4" ht="33" customHeight="1">
      <c r="A3" t="s">
        <v>1</v>
      </c>
      <c r="D3" t="s">
        <v>2</v>
      </c>
    </row>
    <row r="4" spans="1:4" ht="33" customHeight="1">
      <c r="A4" t="s">
        <v>3</v>
      </c>
      <c r="D4" t="s">
        <v>4</v>
      </c>
    </row>
    <row r="5" ht="33" customHeight="1">
      <c r="A5" t="s">
        <v>5</v>
      </c>
    </row>
    <row r="6" spans="1:6" ht="29.25" customHeight="1">
      <c r="A6" s="4" t="s">
        <v>6</v>
      </c>
      <c r="D6" s="5" t="s">
        <v>7</v>
      </c>
      <c r="E6" s="5"/>
      <c r="F6" s="5"/>
    </row>
    <row r="7" spans="5:6" ht="14.25" customHeight="1">
      <c r="E7" s="6"/>
      <c r="F7" s="7"/>
    </row>
    <row r="8" spans="1:6" ht="15" customHeight="1">
      <c r="A8" t="s">
        <v>8</v>
      </c>
      <c r="B8" s="8"/>
      <c r="D8" s="9" t="s">
        <v>9</v>
      </c>
      <c r="E8" s="9"/>
      <c r="F8" s="9"/>
    </row>
    <row r="9" spans="1:6" ht="15" customHeight="1">
      <c r="A9" t="s">
        <v>10</v>
      </c>
      <c r="D9" s="9"/>
      <c r="E9" s="9"/>
      <c r="F9" s="9"/>
    </row>
    <row r="10" ht="8.25" customHeight="1"/>
    <row r="11" spans="1:6" ht="42" customHeight="1">
      <c r="A11" s="10" t="s">
        <v>11</v>
      </c>
      <c r="B11" s="11" t="s">
        <v>12</v>
      </c>
      <c r="C11" s="12" t="s">
        <v>13</v>
      </c>
      <c r="D11" s="13" t="s">
        <v>14</v>
      </c>
      <c r="E11" s="14" t="s">
        <v>15</v>
      </c>
      <c r="F11" s="15" t="s">
        <v>16</v>
      </c>
    </row>
    <row r="12" spans="1:6" ht="12.75">
      <c r="A12" s="16" t="s">
        <v>17</v>
      </c>
      <c r="B12" s="17" t="s">
        <v>18</v>
      </c>
      <c r="C12" s="18">
        <v>1</v>
      </c>
      <c r="D12" s="19"/>
      <c r="E12" s="20">
        <v>6.99</v>
      </c>
      <c r="F12" s="21">
        <f>E12*D12</f>
        <v>0</v>
      </c>
    </row>
    <row r="13" spans="1:6" ht="12.75">
      <c r="A13" s="16"/>
      <c r="B13" s="17" t="s">
        <v>19</v>
      </c>
      <c r="C13" s="18">
        <v>1</v>
      </c>
      <c r="D13" s="19"/>
      <c r="E13" s="22">
        <v>1.39</v>
      </c>
      <c r="F13" s="21">
        <f>E13*D13</f>
        <v>0</v>
      </c>
    </row>
    <row r="14" spans="1:6" ht="12.75">
      <c r="A14" s="16"/>
      <c r="B14" s="17" t="s">
        <v>20</v>
      </c>
      <c r="C14" s="18">
        <v>1</v>
      </c>
      <c r="D14" s="19"/>
      <c r="E14" s="23">
        <v>2.2</v>
      </c>
      <c r="F14" s="21">
        <f>E14*D14</f>
        <v>0</v>
      </c>
    </row>
    <row r="15" spans="1:6" ht="12.75">
      <c r="A15" s="16"/>
      <c r="B15" s="17" t="s">
        <v>21</v>
      </c>
      <c r="C15" s="18">
        <v>1</v>
      </c>
      <c r="D15" s="19"/>
      <c r="E15" s="22">
        <v>0.8</v>
      </c>
      <c r="F15" s="21">
        <f>E15*D15</f>
        <v>0</v>
      </c>
    </row>
    <row r="16" spans="1:6" ht="15" customHeight="1">
      <c r="A16" s="16"/>
      <c r="B16" s="24" t="s">
        <v>22</v>
      </c>
      <c r="C16" s="25">
        <v>1</v>
      </c>
      <c r="D16" s="26"/>
      <c r="E16" s="27">
        <v>3.59</v>
      </c>
      <c r="F16" s="28">
        <f>E16*D16</f>
        <v>0</v>
      </c>
    </row>
    <row r="17" spans="1:6" ht="6.75" customHeight="1">
      <c r="A17" s="16"/>
      <c r="B17" s="24"/>
      <c r="C17" s="25"/>
      <c r="D17" s="26"/>
      <c r="E17" s="27"/>
      <c r="F17" s="28"/>
    </row>
    <row r="18" spans="1:6" ht="6" customHeight="1">
      <c r="A18" s="16"/>
      <c r="B18" s="24"/>
      <c r="C18" s="25"/>
      <c r="D18" s="26"/>
      <c r="E18" s="27"/>
      <c r="F18" s="28"/>
    </row>
    <row r="19" spans="1:6" ht="12.75">
      <c r="A19" s="16"/>
      <c r="B19" s="17" t="s">
        <v>23</v>
      </c>
      <c r="C19" s="18">
        <v>1</v>
      </c>
      <c r="D19" s="19"/>
      <c r="E19" s="22">
        <v>0.89</v>
      </c>
      <c r="F19" s="21">
        <f>E19*D19</f>
        <v>0</v>
      </c>
    </row>
    <row r="20" spans="1:6" ht="12.75">
      <c r="A20" s="16"/>
      <c r="B20" s="17" t="s">
        <v>24</v>
      </c>
      <c r="C20" s="18">
        <v>1</v>
      </c>
      <c r="D20" s="19"/>
      <c r="E20" s="22">
        <v>1.99</v>
      </c>
      <c r="F20" s="21">
        <f>E20*D20</f>
        <v>0</v>
      </c>
    </row>
    <row r="21" spans="1:6" ht="12.75">
      <c r="A21" s="16"/>
      <c r="B21" s="17" t="s">
        <v>25</v>
      </c>
      <c r="C21" s="18">
        <v>1</v>
      </c>
      <c r="D21" s="19"/>
      <c r="E21" s="29">
        <v>2.89</v>
      </c>
      <c r="F21" s="21">
        <f>E21*D21</f>
        <v>0</v>
      </c>
    </row>
    <row r="22" spans="1:6" ht="12.75">
      <c r="A22" s="16"/>
      <c r="B22" s="17" t="s">
        <v>26</v>
      </c>
      <c r="C22" s="18">
        <v>1</v>
      </c>
      <c r="D22" s="19"/>
      <c r="E22" s="29">
        <v>1.49</v>
      </c>
      <c r="F22" s="21">
        <f>E22*D22</f>
        <v>0</v>
      </c>
    </row>
    <row r="23" spans="1:6" ht="12.75">
      <c r="A23" s="16"/>
      <c r="B23" s="17" t="s">
        <v>27</v>
      </c>
      <c r="C23" s="18">
        <v>1</v>
      </c>
      <c r="D23" s="19"/>
      <c r="E23" s="29">
        <v>0.8</v>
      </c>
      <c r="F23" s="21">
        <f>E23*D23</f>
        <v>0</v>
      </c>
    </row>
    <row r="24" spans="1:6" ht="12.75">
      <c r="A24" s="16"/>
      <c r="B24" s="30" t="s">
        <v>28</v>
      </c>
      <c r="C24" s="18">
        <v>1</v>
      </c>
      <c r="D24" s="31"/>
      <c r="E24" s="32">
        <v>25.99</v>
      </c>
      <c r="F24" s="21">
        <f>E24*D24</f>
        <v>0</v>
      </c>
    </row>
    <row r="25" spans="1:6" ht="12.75">
      <c r="A25" s="16"/>
      <c r="B25" s="17" t="s">
        <v>29</v>
      </c>
      <c r="C25" s="18">
        <v>1</v>
      </c>
      <c r="D25" s="19"/>
      <c r="E25" s="29">
        <v>0.4</v>
      </c>
      <c r="F25" s="21">
        <f>E25*D25</f>
        <v>0</v>
      </c>
    </row>
    <row r="26" spans="1:6" ht="14.25" customHeight="1">
      <c r="A26" s="16"/>
      <c r="B26" s="17" t="s">
        <v>30</v>
      </c>
      <c r="C26" s="18">
        <v>3</v>
      </c>
      <c r="D26" s="19"/>
      <c r="E26" s="29">
        <v>0.4</v>
      </c>
      <c r="F26" s="21">
        <f>E26*D26</f>
        <v>0</v>
      </c>
    </row>
    <row r="27" spans="1:6" ht="12.75">
      <c r="A27" s="16"/>
      <c r="B27" s="17" t="s">
        <v>31</v>
      </c>
      <c r="C27" s="18">
        <v>1</v>
      </c>
      <c r="D27" s="19"/>
      <c r="E27" s="29">
        <v>1.99</v>
      </c>
      <c r="F27" s="21">
        <f>E27*D27</f>
        <v>0</v>
      </c>
    </row>
    <row r="28" spans="1:6" ht="12.75">
      <c r="A28" s="16"/>
      <c r="B28" s="33" t="s">
        <v>32</v>
      </c>
      <c r="C28" s="18">
        <v>1</v>
      </c>
      <c r="D28" s="19"/>
      <c r="E28" s="29">
        <v>1.99</v>
      </c>
      <c r="F28" s="21">
        <f>E28*D28</f>
        <v>0</v>
      </c>
    </row>
    <row r="29" spans="1:6" ht="12.75">
      <c r="A29" s="16"/>
      <c r="B29" s="34" t="s">
        <v>33</v>
      </c>
      <c r="C29" s="18">
        <v>1</v>
      </c>
      <c r="D29" s="19"/>
      <c r="E29" s="29">
        <v>1.29</v>
      </c>
      <c r="F29" s="21">
        <f>E29*D29</f>
        <v>0</v>
      </c>
    </row>
    <row r="30" spans="1:6" ht="12.75">
      <c r="A30" s="16"/>
      <c r="B30" s="35" t="s">
        <v>34</v>
      </c>
      <c r="C30" s="36">
        <v>1</v>
      </c>
      <c r="D30" s="19"/>
      <c r="E30" s="37">
        <v>0.99</v>
      </c>
      <c r="F30" s="21">
        <f>E30*D30</f>
        <v>0</v>
      </c>
    </row>
    <row r="31" spans="1:6" ht="12.75">
      <c r="A31" s="16"/>
      <c r="B31" s="35" t="s">
        <v>35</v>
      </c>
      <c r="C31" s="36">
        <v>1</v>
      </c>
      <c r="D31" s="19"/>
      <c r="E31" s="38">
        <v>1.29</v>
      </c>
      <c r="F31" s="21">
        <f>E31*D31</f>
        <v>0</v>
      </c>
    </row>
    <row r="32" spans="1:6" ht="12.75">
      <c r="A32" s="16"/>
      <c r="B32" s="35" t="s">
        <v>36</v>
      </c>
      <c r="C32" s="36">
        <v>1</v>
      </c>
      <c r="D32" s="19"/>
      <c r="E32" s="39">
        <v>14.9</v>
      </c>
      <c r="F32" s="21">
        <f>E32*D32</f>
        <v>0</v>
      </c>
    </row>
    <row r="33" spans="1:6" ht="12.75">
      <c r="A33" s="16"/>
      <c r="B33" s="35" t="s">
        <v>37</v>
      </c>
      <c r="C33" s="36">
        <v>1</v>
      </c>
      <c r="D33" s="19"/>
      <c r="E33" s="38">
        <v>4.99</v>
      </c>
      <c r="F33" s="21">
        <f>E33*D33</f>
        <v>0</v>
      </c>
    </row>
    <row r="34" spans="1:6" ht="12.75">
      <c r="A34" s="16" t="s">
        <v>38</v>
      </c>
      <c r="B34" s="40" t="s">
        <v>39</v>
      </c>
      <c r="C34" s="36">
        <v>1</v>
      </c>
      <c r="D34" s="19"/>
      <c r="E34" s="39">
        <v>4.9</v>
      </c>
      <c r="F34" s="21">
        <f>E34*D34</f>
        <v>0</v>
      </c>
    </row>
    <row r="35" spans="1:6" ht="12.75">
      <c r="A35" s="16"/>
      <c r="B35" s="40" t="s">
        <v>40</v>
      </c>
      <c r="C35" s="41">
        <v>1</v>
      </c>
      <c r="D35" s="19"/>
      <c r="E35" s="39">
        <v>0.9</v>
      </c>
      <c r="F35" s="21">
        <f>E35*D35</f>
        <v>0</v>
      </c>
    </row>
    <row r="36" spans="1:6" ht="12.75">
      <c r="A36" s="16"/>
      <c r="B36" s="17" t="s">
        <v>41</v>
      </c>
      <c r="C36" s="18">
        <v>1</v>
      </c>
      <c r="D36" s="19"/>
      <c r="E36" s="23">
        <v>0.89</v>
      </c>
      <c r="F36" s="21">
        <f>E36*D36</f>
        <v>0</v>
      </c>
    </row>
    <row r="37" spans="1:6" ht="12.75">
      <c r="A37" s="42" t="s">
        <v>42</v>
      </c>
      <c r="B37" s="43"/>
      <c r="C37" s="44"/>
      <c r="D37" s="45"/>
      <c r="E37" s="46"/>
      <c r="F37" s="46"/>
    </row>
    <row r="38" spans="1:6" ht="12.75">
      <c r="A38" s="47" t="s">
        <v>43</v>
      </c>
      <c r="B38" s="48"/>
      <c r="C38" s="36"/>
      <c r="D38" s="19"/>
      <c r="E38" s="37"/>
      <c r="F38" s="21"/>
    </row>
    <row r="39" spans="1:6" ht="12.75">
      <c r="A39" s="49"/>
      <c r="B39" s="48"/>
      <c r="C39" s="36"/>
      <c r="D39" s="19"/>
      <c r="E39" s="37"/>
      <c r="F39" s="21"/>
    </row>
    <row r="40" spans="1:6" ht="12.75">
      <c r="A40" s="49"/>
      <c r="B40" s="48"/>
      <c r="C40" s="36"/>
      <c r="D40" s="19"/>
      <c r="E40" s="37"/>
      <c r="F40" s="21"/>
    </row>
    <row r="41" spans="1:6" ht="12.75">
      <c r="A41" s="49"/>
      <c r="B41" s="48" t="s">
        <v>44</v>
      </c>
      <c r="C41" s="36">
        <v>1</v>
      </c>
      <c r="D41" s="19"/>
      <c r="E41" s="37">
        <v>8.9</v>
      </c>
      <c r="F41" s="21">
        <f>E41*D41</f>
        <v>0</v>
      </c>
    </row>
    <row r="42" spans="1:6" ht="12.75">
      <c r="A42" s="49"/>
      <c r="B42" s="48" t="s">
        <v>45</v>
      </c>
      <c r="C42" s="36">
        <v>1</v>
      </c>
      <c r="D42" s="19"/>
      <c r="E42" s="37">
        <v>3.95</v>
      </c>
      <c r="F42" s="21">
        <f>E42*D42</f>
        <v>0</v>
      </c>
    </row>
    <row r="43" spans="1:6" ht="12.75">
      <c r="A43" s="50" t="s">
        <v>46</v>
      </c>
      <c r="B43" s="51" t="s">
        <v>47</v>
      </c>
      <c r="C43" s="52">
        <v>2</v>
      </c>
      <c r="D43" s="19"/>
      <c r="E43" s="37">
        <v>1.49</v>
      </c>
      <c r="F43" s="21">
        <f>E43*D43</f>
        <v>0</v>
      </c>
    </row>
    <row r="44" spans="1:6" ht="12.75">
      <c r="A44" s="53"/>
      <c r="B44" s="54" t="s">
        <v>48</v>
      </c>
      <c r="C44" s="52">
        <v>1</v>
      </c>
      <c r="D44" s="19"/>
      <c r="E44" s="37">
        <v>0.30000000000000004</v>
      </c>
      <c r="F44" s="21">
        <f>E44*D44</f>
        <v>0</v>
      </c>
    </row>
    <row r="45" spans="1:6" ht="12.75">
      <c r="A45" s="53"/>
      <c r="B45" s="54" t="s">
        <v>49</v>
      </c>
      <c r="C45" s="52">
        <v>1</v>
      </c>
      <c r="D45" s="19"/>
      <c r="E45" s="39">
        <v>1.75</v>
      </c>
      <c r="F45" s="21">
        <f>E45*D45</f>
        <v>0</v>
      </c>
    </row>
    <row r="46" spans="1:6" ht="14.25" customHeight="1">
      <c r="A46" s="55"/>
      <c r="B46" s="56" t="s">
        <v>50</v>
      </c>
      <c r="C46" s="52">
        <v>1</v>
      </c>
      <c r="D46" s="19"/>
      <c r="E46" s="39">
        <v>1.75</v>
      </c>
      <c r="F46" s="21">
        <f>E46*D46</f>
        <v>0</v>
      </c>
    </row>
    <row r="47" spans="1:6" ht="12.75">
      <c r="A47" s="50" t="s">
        <v>51</v>
      </c>
      <c r="B47" s="57" t="s">
        <v>52</v>
      </c>
      <c r="C47" s="52"/>
      <c r="D47" s="19"/>
      <c r="E47" s="39"/>
      <c r="F47" s="21"/>
    </row>
    <row r="48" spans="1:6" ht="12.75">
      <c r="A48" s="53"/>
      <c r="B48" s="58"/>
      <c r="C48" s="52"/>
      <c r="D48" s="19"/>
      <c r="E48" s="39"/>
      <c r="F48" s="21"/>
    </row>
    <row r="49" spans="1:6" ht="12.75">
      <c r="A49" s="50" t="s">
        <v>53</v>
      </c>
      <c r="B49" s="59" t="s">
        <v>54</v>
      </c>
      <c r="C49" s="52">
        <v>1</v>
      </c>
      <c r="D49" s="19"/>
      <c r="E49" s="39">
        <v>1.39</v>
      </c>
      <c r="F49" s="21">
        <f>E49*D49</f>
        <v>0</v>
      </c>
    </row>
    <row r="50" spans="1:6" ht="12.75">
      <c r="A50" s="53"/>
      <c r="B50" s="58" t="s">
        <v>55</v>
      </c>
      <c r="C50" s="52">
        <v>1</v>
      </c>
      <c r="D50" s="19"/>
      <c r="E50" s="39">
        <v>0.85</v>
      </c>
      <c r="F50" s="21">
        <f>E50*D50</f>
        <v>0</v>
      </c>
    </row>
    <row r="51" spans="1:6" ht="12.75">
      <c r="A51" s="53"/>
      <c r="B51" s="60" t="s">
        <v>56</v>
      </c>
      <c r="C51" s="52">
        <v>1</v>
      </c>
      <c r="D51" s="19"/>
      <c r="E51" s="39">
        <v>1.75</v>
      </c>
      <c r="F51" s="21">
        <f>E51*D51</f>
        <v>0</v>
      </c>
    </row>
    <row r="52" spans="1:6" ht="15.75" customHeight="1">
      <c r="A52" s="55"/>
      <c r="B52" s="61" t="s">
        <v>57</v>
      </c>
      <c r="C52" s="52">
        <v>1</v>
      </c>
      <c r="D52" s="19"/>
      <c r="E52" s="38">
        <v>8.99</v>
      </c>
      <c r="F52" s="21">
        <f>E52*D52</f>
        <v>0</v>
      </c>
    </row>
    <row r="53" spans="1:6" ht="15.75" customHeight="1">
      <c r="A53" s="50" t="s">
        <v>58</v>
      </c>
      <c r="B53" s="62" t="s">
        <v>59</v>
      </c>
      <c r="C53" s="52">
        <v>1</v>
      </c>
      <c r="D53" s="19"/>
      <c r="E53" s="39">
        <v>1.39</v>
      </c>
      <c r="F53" s="21">
        <f>E53*D53</f>
        <v>0</v>
      </c>
    </row>
    <row r="54" spans="1:6" ht="12.75">
      <c r="A54" s="53"/>
      <c r="B54" s="63" t="s">
        <v>60</v>
      </c>
      <c r="C54" s="52">
        <v>2</v>
      </c>
      <c r="D54" s="19"/>
      <c r="E54" s="39">
        <v>0.85</v>
      </c>
      <c r="F54" s="21">
        <f>E54*D54</f>
        <v>0</v>
      </c>
    </row>
    <row r="55" spans="1:6" ht="12.75">
      <c r="A55" s="55"/>
      <c r="B55" s="61" t="s">
        <v>61</v>
      </c>
      <c r="C55" s="52">
        <v>1</v>
      </c>
      <c r="D55" s="19"/>
      <c r="E55" s="38">
        <v>8.99</v>
      </c>
      <c r="F55" s="21">
        <f>E55*D55</f>
        <v>0</v>
      </c>
    </row>
    <row r="56" spans="1:6" ht="12.75">
      <c r="A56" s="50" t="s">
        <v>62</v>
      </c>
      <c r="B56" s="64" t="s">
        <v>63</v>
      </c>
      <c r="C56" s="52">
        <v>1</v>
      </c>
      <c r="D56" s="19"/>
      <c r="E56" s="39">
        <v>1.39</v>
      </c>
      <c r="F56" s="21">
        <f>E56*D56</f>
        <v>0</v>
      </c>
    </row>
    <row r="57" spans="1:6" ht="12.75">
      <c r="A57" s="53"/>
      <c r="B57" s="63" t="s">
        <v>64</v>
      </c>
      <c r="C57" s="52">
        <v>2</v>
      </c>
      <c r="D57" s="19"/>
      <c r="E57" s="39">
        <v>0.85</v>
      </c>
      <c r="F57" s="21">
        <f>E57*D57</f>
        <v>0</v>
      </c>
    </row>
    <row r="58" spans="1:6" ht="12.75">
      <c r="A58" s="53"/>
      <c r="B58" s="60" t="s">
        <v>65</v>
      </c>
      <c r="C58" s="52">
        <v>1</v>
      </c>
      <c r="D58" s="19"/>
      <c r="E58" s="39">
        <v>2.59</v>
      </c>
      <c r="F58" s="21">
        <f>E58*D58</f>
        <v>0</v>
      </c>
    </row>
    <row r="59" spans="1:6" ht="12.75">
      <c r="A59" s="55"/>
      <c r="B59" s="61" t="s">
        <v>66</v>
      </c>
      <c r="C59" s="52">
        <v>1</v>
      </c>
      <c r="D59" s="19"/>
      <c r="E59" s="38">
        <v>8.99</v>
      </c>
      <c r="F59" s="21">
        <f>E59*D59</f>
        <v>0</v>
      </c>
    </row>
    <row r="60" spans="1:6" ht="12.75">
      <c r="A60" s="50" t="s">
        <v>67</v>
      </c>
      <c r="B60" s="59" t="s">
        <v>68</v>
      </c>
      <c r="C60" s="52">
        <v>2</v>
      </c>
      <c r="D60" s="19"/>
      <c r="E60" s="37">
        <v>1.39</v>
      </c>
      <c r="F60" s="21">
        <f>E60*D60</f>
        <v>0</v>
      </c>
    </row>
    <row r="61" spans="1:6" ht="12.75">
      <c r="A61" s="55"/>
      <c r="B61" s="65" t="s">
        <v>69</v>
      </c>
      <c r="C61" s="52">
        <v>4</v>
      </c>
      <c r="D61" s="19"/>
      <c r="E61" s="37">
        <v>0.85</v>
      </c>
      <c r="F61" s="21">
        <f>E61*D61</f>
        <v>0</v>
      </c>
    </row>
    <row r="62" spans="1:6" ht="12.75">
      <c r="A62" s="50" t="s">
        <v>70</v>
      </c>
      <c r="B62" s="66" t="s">
        <v>71</v>
      </c>
      <c r="C62" s="52">
        <v>2</v>
      </c>
      <c r="D62" s="19"/>
      <c r="E62" s="37">
        <v>1.39</v>
      </c>
      <c r="F62" s="21">
        <f>E62*D62</f>
        <v>0</v>
      </c>
    </row>
    <row r="63" spans="1:6" ht="12.75">
      <c r="A63" s="55"/>
      <c r="B63" s="67" t="s">
        <v>72</v>
      </c>
      <c r="C63" s="52">
        <v>4</v>
      </c>
      <c r="D63" s="19"/>
      <c r="E63" s="37">
        <v>0.85</v>
      </c>
      <c r="F63" s="21">
        <f>E63*D63</f>
        <v>0</v>
      </c>
    </row>
    <row r="64" spans="1:6" ht="12.75">
      <c r="A64" s="50" t="s">
        <v>73</v>
      </c>
      <c r="B64" s="66" t="s">
        <v>74</v>
      </c>
      <c r="C64" s="52">
        <v>1</v>
      </c>
      <c r="D64" s="19"/>
      <c r="E64" s="37">
        <v>1.39</v>
      </c>
      <c r="F64" s="21">
        <f>E64*D64</f>
        <v>0</v>
      </c>
    </row>
    <row r="65" spans="1:6" ht="12.75">
      <c r="A65" s="55"/>
      <c r="B65" s="67" t="s">
        <v>75</v>
      </c>
      <c r="C65" s="52">
        <v>2</v>
      </c>
      <c r="D65" s="19"/>
      <c r="E65" s="37">
        <v>0.85</v>
      </c>
      <c r="F65" s="21">
        <f>E65*D65</f>
        <v>0</v>
      </c>
    </row>
    <row r="66" spans="1:6" ht="14.25" customHeight="1">
      <c r="A66" s="50" t="s">
        <v>76</v>
      </c>
      <c r="B66" s="66" t="s">
        <v>77</v>
      </c>
      <c r="C66" s="52">
        <v>1</v>
      </c>
      <c r="D66" s="19"/>
      <c r="E66" s="37">
        <v>0.99</v>
      </c>
      <c r="F66" s="21">
        <f>E66*D66</f>
        <v>0</v>
      </c>
    </row>
    <row r="67" spans="1:6" ht="12.75">
      <c r="A67" s="53"/>
      <c r="B67" s="68" t="s">
        <v>78</v>
      </c>
      <c r="C67" s="52">
        <v>1</v>
      </c>
      <c r="D67" s="19"/>
      <c r="E67" s="39">
        <v>1.19</v>
      </c>
      <c r="F67" s="21">
        <f>E67*D67</f>
        <v>0</v>
      </c>
    </row>
    <row r="68" spans="1:6" ht="12.75">
      <c r="A68" s="55"/>
      <c r="B68" s="56" t="s">
        <v>48</v>
      </c>
      <c r="C68" s="52">
        <v>1</v>
      </c>
      <c r="D68" s="19"/>
      <c r="E68" s="37">
        <v>0.30000000000000004</v>
      </c>
      <c r="F68" s="21">
        <f>E68*D68</f>
        <v>0</v>
      </c>
    </row>
    <row r="69" spans="1:6" ht="12.75">
      <c r="A69" s="69" t="s">
        <v>79</v>
      </c>
      <c r="B69" s="40" t="s">
        <v>80</v>
      </c>
      <c r="C69" s="52">
        <v>1</v>
      </c>
      <c r="D69" s="19"/>
      <c r="E69" s="37">
        <v>0.89</v>
      </c>
      <c r="F69" s="21">
        <f>E69*D69</f>
        <v>0</v>
      </c>
    </row>
    <row r="70" spans="1:6" ht="12.75">
      <c r="A70" s="69" t="s">
        <v>81</v>
      </c>
      <c r="B70" s="40" t="s">
        <v>82</v>
      </c>
      <c r="C70" s="52">
        <v>1</v>
      </c>
      <c r="D70" s="19"/>
      <c r="E70" s="37">
        <v>1.09</v>
      </c>
      <c r="F70" s="21">
        <f>E70*D70</f>
        <v>0</v>
      </c>
    </row>
    <row r="71" spans="2:6" ht="19.5" customHeight="1">
      <c r="B71" s="70" t="s">
        <v>83</v>
      </c>
      <c r="C71" s="70"/>
      <c r="D71" s="70"/>
      <c r="E71" s="70"/>
      <c r="F71" s="21">
        <f>SUM(F12:F70)</f>
        <v>0</v>
      </c>
    </row>
    <row r="72" ht="11.25" customHeight="1"/>
    <row r="73" spans="1:7" ht="12.75">
      <c r="A73" s="71" t="s">
        <v>84</v>
      </c>
      <c r="B73" s="71"/>
      <c r="C73" s="71"/>
      <c r="D73" s="71"/>
      <c r="E73" s="71"/>
      <c r="F73" s="72" t="s">
        <v>85</v>
      </c>
      <c r="G73" t="s">
        <v>86</v>
      </c>
    </row>
    <row r="74" spans="1:6" ht="12" customHeight="1">
      <c r="A74" s="73"/>
      <c r="B74" s="73"/>
      <c r="C74" s="74"/>
      <c r="D74" s="73"/>
      <c r="E74" s="73"/>
      <c r="F74" s="75"/>
    </row>
    <row r="75" spans="1:6" ht="12.75">
      <c r="A75" s="76" t="s">
        <v>87</v>
      </c>
      <c r="B75" s="76"/>
      <c r="C75" s="76"/>
      <c r="D75" s="76"/>
      <c r="E75" s="76"/>
      <c r="F75" s="72">
        <f>F71+14</f>
        <v>14</v>
      </c>
    </row>
    <row r="77" spans="1:6" ht="12.75">
      <c r="A77" s="77" t="s">
        <v>88</v>
      </c>
      <c r="B77" s="78"/>
      <c r="C77" s="79"/>
      <c r="D77" s="78"/>
      <c r="E77" s="78"/>
      <c r="F77" s="80"/>
    </row>
    <row r="78" spans="1:6" ht="27.75" customHeight="1">
      <c r="A78" s="81" t="s">
        <v>89</v>
      </c>
      <c r="B78" s="81"/>
      <c r="C78" s="81"/>
      <c r="D78" s="81"/>
      <c r="E78" s="81"/>
      <c r="F78" s="81"/>
    </row>
  </sheetData>
  <sheetProtection selectLockedCells="1" selectUnlockedCells="1"/>
  <mergeCells count="14">
    <mergeCell ref="A2:F2"/>
    <mergeCell ref="D6:F6"/>
    <mergeCell ref="D8:F9"/>
    <mergeCell ref="A12:A33"/>
    <mergeCell ref="B16:B18"/>
    <mergeCell ref="C16:C18"/>
    <mergeCell ref="D16:D18"/>
    <mergeCell ref="E16:E18"/>
    <mergeCell ref="F16:F18"/>
    <mergeCell ref="A34:A36"/>
    <mergeCell ref="B71:E71"/>
    <mergeCell ref="A73:E73"/>
    <mergeCell ref="A75:E75"/>
    <mergeCell ref="A78:F78"/>
  </mergeCells>
  <printOptions horizontalCentered="1" verticalCentered="1"/>
  <pageMargins left="0.15763888888888888" right="0.15763888888888888" top="0.19652777777777777" bottom="0.31527777777777777" header="0.5118055555555555" footer="0.31527777777777777"/>
  <pageSetup fitToHeight="1" fitToWidth="1" horizontalDpi="300" verticalDpi="300" orientation="portrait" paperSize="9"/>
  <headerFooter alignWithMargins="0">
    <oddFooter>&amp;R&amp;"Calibri1,Normal"&amp;9* : une seule cotisation par famille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Yves G</cp:lastModifiedBy>
  <dcterms:modified xsi:type="dcterms:W3CDTF">2024-06-23T14:13:27Z</dcterms:modified>
  <cp:category/>
  <cp:version/>
  <cp:contentType/>
  <cp:contentStatus/>
  <cp:revision>1</cp:revision>
</cp:coreProperties>
</file>