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Default Extension="bmp" ContentType="image/bmp"/>
  <Default Extension="gif" ContentType="image/gif"/>
  <Default Extension="tif" ContentType="image/tif"/>
  <Default Extension="pdf" ContentType="application/pdf"/>
  <Default Extension="mov" ContentType="application/movie"/>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FCPE 2022-23 5ème" sheetId="1" r:id="rId1"/>
  </sheets>
  <definedNames/>
  <calcPr fullCalcOnLoad="1"/>
</workbook>
</file>

<file path=xl/comments1.xml><?xml version="1.0" encoding="utf-8"?>
<comments xmlns="http://schemas.openxmlformats.org/spreadsheetml/2006/main">
  <authors>
    <author>Julien Delmas</author>
  </authors>
  <commentList>
    <comment ref="H36" authorId="0">
      <text>
        <r>
          <rPr>
            <sz val="11"/>
            <color indexed="8"/>
            <rFont val="Helvetica Neue"/>
            <family val="2"/>
          </rPr>
          <t xml:space="preserve">Julien Delmas:
Protège cahier 24x32, pour les cahiers cartonnés (sauf MATHS), si nécessaire. Prix pour une unité. Nous vous ferons un mix de couleurs si vous en prenez plusieurs.
</t>
        </r>
      </text>
    </comment>
    <comment ref="A38" authorId="0">
      <text>
        <r>
          <rPr>
            <sz val="11"/>
            <color indexed="8"/>
            <rFont val="Helvetica Neue"/>
            <family val="2"/>
          </rPr>
          <t xml:space="preserve">Julien Delmas:
Français :
Dictionnaire et Bescherelle : à voir avec le professeur à la rentrée. Ils ne sont que peu, voir pas du tout utilisés.
</t>
        </r>
      </text>
    </comment>
    <comment ref="H44" authorId="0">
      <text>
        <r>
          <rPr>
            <sz val="11"/>
            <color indexed="8"/>
            <rFont val="Helvetica Neue"/>
            <family val="2"/>
          </rPr>
          <t xml:space="preserve">Julien Delmas:
POUR TOUTES LES MATIERES, format 24X32 : 
1 ligne au choix sur les 4 choix possibles :
Soit des cahiers couv.plastiques de 96p / soit le double en 48p 
Soit des cahiers couv.cartonnées de 96p / soit le double en 48p.
</t>
        </r>
      </text>
    </comment>
    <comment ref="A48" authorId="0">
      <text>
        <r>
          <rPr>
            <sz val="11"/>
            <color indexed="8"/>
            <rFont val="Helvetica Neue"/>
            <family val="2"/>
          </rPr>
          <t>Julien Delmas:
Anglais :
Dictionnaire et répertoire : attendre la rentrée, et faire en fonction du professeur
Pour les cahiers : il est demandé des 96pages, nous faisons le choix de proposer aussi des 48pages. A vous de voir.</t>
        </r>
      </text>
    </comment>
    <comment ref="A52" authorId="0">
      <text>
        <r>
          <rPr>
            <sz val="11"/>
            <color indexed="8"/>
            <rFont val="Helvetica Neue"/>
            <family val="2"/>
          </rPr>
          <t xml:space="preserve">Julien Delmas:
Allemand :
Dictionnaire : attendre la rentrée, et faire en fonction du professeur.
Pour les cahiers : il est demandé des 96pages, nous faisons le choix de proposer aussi des 48pages. A vous de voir.
</t>
        </r>
      </text>
    </comment>
    <comment ref="A56" authorId="0">
      <text>
        <r>
          <rPr>
            <sz val="11"/>
            <color indexed="8"/>
            <rFont val="Helvetica Neue"/>
            <family val="2"/>
          </rPr>
          <t>Julien Delmas:
Espagnol :
Dictionnaire et feuilles petit format : attendre la rentrée, et faire en fonction du professeur
Pour les cahiers : il est demandé des 96pages, nous faisons le choix de proposer aussi des 48pages. A vous de voir.</t>
        </r>
      </text>
    </comment>
    <comment ref="A61" authorId="0">
      <text>
        <r>
          <rPr>
            <sz val="11"/>
            <color indexed="8"/>
            <rFont val="Helvetica Neue"/>
            <family val="2"/>
          </rPr>
          <t xml:space="preserve">Julien Delmas:
Histoire Géographie :
Pour les cahiers : il est demandé des 96pages, nous faisons le choix de proposer aussi des 48pages. A vous de voir.
</t>
        </r>
      </text>
    </comment>
    <comment ref="H85" authorId="0">
      <text>
        <r>
          <rPr>
            <sz val="11"/>
            <color indexed="8"/>
            <rFont val="Helvetica Neue"/>
            <family val="2"/>
          </rPr>
          <t xml:space="preserve">Julien Delmas:
Une seule cotisation au choix sur les 4 propositions.
</t>
        </r>
      </text>
    </comment>
  </commentList>
</comments>
</file>

<file path=xl/sharedStrings.xml><?xml version="1.0" encoding="utf-8"?>
<sst xmlns="http://schemas.openxmlformats.org/spreadsheetml/2006/main" count="147" uniqueCount="97">
  <si>
    <t xml:space="preserve">COMMANDE FCPE DE FOURNITURES SCOLAIRES </t>
  </si>
  <si>
    <t>2023 / 2024</t>
  </si>
  <si>
    <r>
      <rPr>
        <b/>
        <sz val="11"/>
        <color indexed="8"/>
        <rFont val="Calibri"/>
        <family val="2"/>
      </rPr>
      <t xml:space="preserve">RAPPEL DES COORDONNÉES </t>
    </r>
    <r>
      <rPr>
        <i/>
        <sz val="10"/>
        <color indexed="8"/>
        <rFont val="Calibri"/>
        <family val="2"/>
      </rPr>
      <t>(+n’oubliez pas de remplir la feuille avec le jour de récupération)</t>
    </r>
  </si>
  <si>
    <t xml:space="preserve">NOM et PRENOM DE L'ELEVE : </t>
  </si>
  <si>
    <t xml:space="preserve">DATE : </t>
  </si>
  <si>
    <t xml:space="preserve">ADRESSE POSTALE : </t>
  </si>
  <si>
    <t>TEL :</t>
  </si>
  <si>
    <t xml:space="preserve">EMAIL (pour confirmation de commande) : </t>
  </si>
  <si>
    <t>NIVEAU 4ème</t>
  </si>
  <si>
    <t>Quantité conseillée par le collège</t>
  </si>
  <si>
    <t>Quantité commandée</t>
  </si>
  <si>
    <t xml:space="preserve">TARIF UNITAIRE </t>
  </si>
  <si>
    <t>MONTANT TOTAL</t>
  </si>
  <si>
    <t>LISTE COMMUNE</t>
  </si>
  <si>
    <t>1 lots de 4 stylos Bic cristal bleu, rouge, vert, noir  (NF env. / fabriqué en FR.)</t>
  </si>
  <si>
    <t>1</t>
  </si>
  <si>
    <t>1 stylo frixion bleu</t>
  </si>
  <si>
    <t>1 stylo frixion rouge</t>
  </si>
  <si>
    <t>1 stylo frixion vert</t>
  </si>
  <si>
    <t>1 stylo frixion noir</t>
  </si>
  <si>
    <t>1 Stylo BIC 4 couleurs (NF env.)</t>
  </si>
  <si>
    <t>Un feutre non permanent pour tableau blanc BIC VELLEDA pointe fine NOIR (fabriqué en FR.)</t>
  </si>
  <si>
    <t>Une chemise à élastiques carte lustrée 3 rabats (24x32)</t>
  </si>
  <si>
    <r>
      <rPr>
        <sz val="11"/>
        <color indexed="8"/>
        <rFont val="Calibri"/>
        <family val="2"/>
      </rPr>
      <t xml:space="preserve">Une règle plate 30cm incassable </t>
    </r>
    <r>
      <rPr>
        <sz val="11"/>
        <color indexed="8"/>
        <rFont val="Calibri (Corps)"/>
        <family val="2"/>
      </rPr>
      <t>Maped Study Shock</t>
    </r>
  </si>
  <si>
    <r>
      <rPr>
        <sz val="11"/>
        <color indexed="8"/>
        <rFont val="Calibri"/>
        <family val="2"/>
      </rPr>
      <t xml:space="preserve">Une équerre 21cm incassable </t>
    </r>
    <r>
      <rPr>
        <sz val="11"/>
        <color indexed="8"/>
        <rFont val="Calibri (Corps)"/>
        <family val="2"/>
      </rPr>
      <t>Maped Study Shock</t>
    </r>
  </si>
  <si>
    <t>1 Rapporteur gradué, en degré, 10 cm</t>
  </si>
  <si>
    <t>1 Compas</t>
  </si>
  <si>
    <r>
      <rPr>
        <sz val="11"/>
        <color indexed="8"/>
        <rFont val="Calibri"/>
        <family val="2"/>
      </rPr>
      <t>1 Bâton de colle -</t>
    </r>
    <r>
      <rPr>
        <sz val="11"/>
        <color indexed="8"/>
        <rFont val="Calibri (Corps)"/>
        <family val="2"/>
      </rPr>
      <t xml:space="preserve"> CLEOPATRE vendu à l'unité</t>
    </r>
    <r>
      <rPr>
        <sz val="11"/>
        <color indexed="8"/>
        <rFont val="Calibri"/>
        <family val="2"/>
      </rPr>
      <t xml:space="preserve"> (sans solvant)</t>
    </r>
  </si>
  <si>
    <t>Une paire de ciseaux 17 cm, bouts ronds, droitier</t>
  </si>
  <si>
    <t>au choix</t>
  </si>
  <si>
    <t>Une paire de ciseaux 13 cm, bouts ronds, spécial gaucher (lames inversées)</t>
  </si>
  <si>
    <t>12 crayons de couleurs PEPS MAPED, résine</t>
  </si>
  <si>
    <t>Un crayon à papier HB BIC ECOLUTION (NF env. / fabriqué en FR.)</t>
  </si>
  <si>
    <t>Une gomme blanche crayon - spécial dessin - maped</t>
  </si>
  <si>
    <t>1 Taille crayon 2 trous, avec réserve</t>
  </si>
  <si>
    <r>
      <rPr>
        <sz val="11"/>
        <color indexed="8"/>
        <rFont val="Calibri"/>
        <family val="2"/>
      </rPr>
      <t xml:space="preserve">CALCULATRICE FX92 CASIO spécial collège écran 4 lignes </t>
    </r>
    <r>
      <rPr>
        <b/>
        <sz val="11"/>
        <color indexed="8"/>
        <rFont val="Calibri"/>
        <family val="2"/>
      </rPr>
      <t>(à partir de la 5ème)</t>
    </r>
  </si>
  <si>
    <r>
      <rPr>
        <sz val="11"/>
        <color indexed="8"/>
        <rFont val="Calibri"/>
        <family val="2"/>
      </rPr>
      <t xml:space="preserve">1 Cahier de brouillon </t>
    </r>
    <r>
      <rPr>
        <b/>
        <sz val="11"/>
        <color indexed="8"/>
        <rFont val="Calibri"/>
        <family val="2"/>
      </rPr>
      <t xml:space="preserve">17X22 </t>
    </r>
    <r>
      <rPr>
        <sz val="11"/>
        <color indexed="8"/>
        <rFont val="Calibri"/>
        <family val="2"/>
      </rPr>
      <t>96 pages - papier 56gr (PEFC)</t>
    </r>
  </si>
  <si>
    <t>1 Agenda 1 jour/1page HAMELIN 12x17cm / couv. plastique bleu (fabriqué en FR.)</t>
  </si>
  <si>
    <r>
      <rPr>
        <sz val="11"/>
        <color indexed="8"/>
        <rFont val="Calibri"/>
        <family val="2"/>
      </rPr>
      <t xml:space="preserve">Feuilles de classeur </t>
    </r>
    <r>
      <rPr>
        <b/>
        <sz val="11"/>
        <color indexed="8"/>
        <rFont val="Calibri"/>
        <family val="2"/>
      </rPr>
      <t>doubles</t>
    </r>
    <r>
      <rPr>
        <sz val="11"/>
        <color indexed="8"/>
        <rFont val="Calibri"/>
        <family val="2"/>
      </rPr>
      <t xml:space="preserve"> gds carreaux </t>
    </r>
    <r>
      <rPr>
        <b/>
        <sz val="11"/>
        <color indexed="8"/>
        <rFont val="Calibri"/>
        <family val="2"/>
      </rPr>
      <t>21X29,7 200 pages</t>
    </r>
    <r>
      <rPr>
        <sz val="11"/>
        <color indexed="8"/>
        <rFont val="Calibri"/>
        <family val="2"/>
      </rPr>
      <t xml:space="preserve"> (50 feuilles) - 70gr (PEFC, fabriqué en FR.)</t>
    </r>
  </si>
  <si>
    <r>
      <rPr>
        <sz val="11"/>
        <color indexed="8"/>
        <rFont val="Calibri"/>
        <family val="2"/>
      </rPr>
      <t xml:space="preserve">Feuilles de classeur </t>
    </r>
    <r>
      <rPr>
        <b/>
        <sz val="11"/>
        <color indexed="8"/>
        <rFont val="Calibri"/>
        <family val="2"/>
      </rPr>
      <t>simples</t>
    </r>
    <r>
      <rPr>
        <sz val="11"/>
        <color indexed="8"/>
        <rFont val="Calibri"/>
        <family val="2"/>
      </rPr>
      <t xml:space="preserve"> gds carreaux </t>
    </r>
    <r>
      <rPr>
        <b/>
        <sz val="11"/>
        <color indexed="8"/>
        <rFont val="Calibri"/>
        <family val="2"/>
      </rPr>
      <t>21X29,7 200 pages</t>
    </r>
    <r>
      <rPr>
        <sz val="11"/>
        <color indexed="8"/>
        <rFont val="Calibri"/>
        <family val="2"/>
      </rPr>
      <t xml:space="preserve"> (100 feuilles) - 90gr (PEFC, fabriqué en FR.)</t>
    </r>
  </si>
  <si>
    <t>Pochette de papier millimétré (12 feuilles 21x29,7) Clairefontaine - 90gr (fabriqué en FR.)</t>
  </si>
  <si>
    <t>1 Lot de 4 Surligneurs, couleurs assorties SCHNEIDER</t>
  </si>
  <si>
    <t>1 Roller de correction frontal 4,2mm x 8,5m</t>
  </si>
  <si>
    <r>
      <rPr>
        <sz val="11"/>
        <color indexed="8"/>
        <rFont val="Calibri"/>
        <family val="2"/>
      </rPr>
      <t xml:space="preserve">1 Protège cahier plastique </t>
    </r>
    <r>
      <rPr>
        <b/>
        <sz val="11"/>
        <color indexed="8"/>
        <rFont val="Calibri"/>
        <family val="2"/>
      </rPr>
      <t>24x32cm</t>
    </r>
    <r>
      <rPr>
        <sz val="11"/>
        <color indexed="8"/>
        <rFont val="Calibri"/>
        <family val="2"/>
      </rPr>
      <t xml:space="preserve"> (réutilisable, </t>
    </r>
    <r>
      <rPr>
        <b/>
        <sz val="11"/>
        <color indexed="8"/>
        <rFont val="Calibri"/>
        <family val="2"/>
      </rPr>
      <t>couleurs variées</t>
    </r>
    <r>
      <rPr>
        <sz val="11"/>
        <color indexed="8"/>
        <rFont val="Calibri"/>
        <family val="2"/>
      </rPr>
      <t xml:space="preserve">) </t>
    </r>
    <r>
      <rPr>
        <i/>
        <sz val="11"/>
        <color indexed="8"/>
        <rFont val="Calibri"/>
        <family val="2"/>
      </rPr>
      <t>(pour cahiers cartonnés si nécessaire)</t>
    </r>
  </si>
  <si>
    <t>LISTE PAR DISCIPLINES</t>
  </si>
  <si>
    <t>Tous les cahiers sont de marques Calligraphe, fabriqués en France.</t>
  </si>
  <si>
    <t>Français</t>
  </si>
  <si>
    <r>
      <rPr>
        <sz val="11"/>
        <color indexed="8"/>
        <rFont val="Calibri"/>
        <family val="2"/>
      </rPr>
      <t xml:space="preserve">Classeur souple 25x32 (pour la classe), </t>
    </r>
    <r>
      <rPr>
        <sz val="11"/>
        <color indexed="8"/>
        <rFont val="Calibri (Corps)"/>
        <family val="2"/>
      </rPr>
      <t>dos de 2cm</t>
    </r>
    <r>
      <rPr>
        <sz val="11"/>
        <color indexed="8"/>
        <rFont val="Calibri"/>
        <family val="2"/>
      </rPr>
      <t>, NOIR (fabriqué en FR., recyclable)</t>
    </r>
  </si>
  <si>
    <t xml:space="preserve">Classeur rigide pelliculé 26x32 (pour la maison), dos de 4cm, NOIR (FSC, fabriqué en FR.) </t>
  </si>
  <si>
    <t>6 intercalaires cartonnés 21x29,7 (PEFC / ange bleu / fabriqué en FR.)</t>
  </si>
  <si>
    <t>Latin-Grec</t>
  </si>
  <si>
    <t>Classeur souple 25x32, dos de 2cm, JAUNE (fabriqué en FR., recyclable)</t>
  </si>
  <si>
    <t>Stylos orange et violet : à voir à la rentrée selon le professeur</t>
  </si>
  <si>
    <t xml:space="preserve">Mathématiques </t>
  </si>
  <si>
    <t xml:space="preserve">cahiers : 1 ligne au choix </t>
  </si>
  <si>
    <r>
      <rPr>
        <sz val="11"/>
        <color indexed="8"/>
        <rFont val="Calibri"/>
        <family val="2"/>
      </rPr>
      <t xml:space="preserve">Cahier </t>
    </r>
    <r>
      <rPr>
        <b/>
        <sz val="11"/>
        <color indexed="8"/>
        <rFont val="Calibri"/>
        <family val="2"/>
      </rPr>
      <t>24x32</t>
    </r>
    <r>
      <rPr>
        <sz val="11"/>
        <color indexed="8"/>
        <rFont val="Calibri"/>
        <family val="2"/>
      </rPr>
      <t xml:space="preserve"> grands carreaux </t>
    </r>
    <r>
      <rPr>
        <b/>
        <sz val="11"/>
        <color indexed="8"/>
        <rFont val="Calibri"/>
        <family val="2"/>
      </rPr>
      <t>96</t>
    </r>
    <r>
      <rPr>
        <sz val="11"/>
        <color indexed="8"/>
        <rFont val="Calibri"/>
        <family val="2"/>
      </rPr>
      <t xml:space="preserve"> pages - papier 90gr PEFC - Couv.</t>
    </r>
    <r>
      <rPr>
        <b/>
        <sz val="11"/>
        <color indexed="8"/>
        <rFont val="Calibri"/>
        <family val="2"/>
      </rPr>
      <t>PLASTIQUE</t>
    </r>
  </si>
  <si>
    <t>96p</t>
  </si>
  <si>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48</t>
    </r>
    <r>
      <rPr>
        <sz val="11"/>
        <color indexed="8"/>
        <rFont val="Calibri"/>
        <family val="2"/>
      </rPr>
      <t xml:space="preserve"> pages - papier 90gr PEFC - Couv.</t>
    </r>
    <r>
      <rPr>
        <b/>
        <sz val="11"/>
        <color indexed="8"/>
        <rFont val="Calibri"/>
        <family val="2"/>
      </rPr>
      <t>PLASTIQUE</t>
    </r>
  </si>
  <si>
    <t>48p</t>
  </si>
  <si>
    <r>
      <rPr>
        <sz val="11"/>
        <color indexed="8"/>
        <rFont val="Calibri"/>
        <family val="2"/>
      </rPr>
      <t xml:space="preserve"> </t>
    </r>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96</t>
    </r>
    <r>
      <rPr>
        <sz val="11"/>
        <color indexed="8"/>
        <rFont val="Calibri"/>
        <family val="2"/>
      </rPr>
      <t xml:space="preserve"> pages - papier 70gr PEFC- Couv.</t>
    </r>
    <r>
      <rPr>
        <b/>
        <sz val="11"/>
        <color indexed="8"/>
        <rFont val="Calibri"/>
        <family val="2"/>
      </rPr>
      <t>CARTON</t>
    </r>
  </si>
  <si>
    <r>
      <rPr>
        <b/>
        <sz val="11"/>
        <color indexed="8"/>
        <rFont val="Calibri"/>
        <family val="2"/>
      </rPr>
      <t xml:space="preserve">OU </t>
    </r>
    <r>
      <rPr>
        <sz val="11"/>
        <color indexed="8"/>
        <rFont val="Calibri"/>
        <family val="2"/>
      </rPr>
      <t xml:space="preserve">cahier 24x32 grands carreaux </t>
    </r>
    <r>
      <rPr>
        <b/>
        <sz val="11"/>
        <color indexed="8"/>
        <rFont val="Calibri"/>
        <family val="2"/>
      </rPr>
      <t>48</t>
    </r>
    <r>
      <rPr>
        <sz val="11"/>
        <color indexed="8"/>
        <rFont val="Calibri"/>
        <family val="2"/>
      </rPr>
      <t xml:space="preserve"> pages - papier 70gr PEFC- Couv.</t>
    </r>
    <r>
      <rPr>
        <b/>
        <sz val="11"/>
        <color indexed="8"/>
        <rFont val="Calibri"/>
        <family val="2"/>
      </rPr>
      <t>CARTON</t>
    </r>
  </si>
  <si>
    <t>Anglais</t>
  </si>
  <si>
    <r>
      <rPr>
        <sz val="11"/>
        <color indexed="8"/>
        <rFont val="Calibri"/>
        <family val="2"/>
      </rPr>
      <t>Cahier 24x32 grands carreaux 96 pages - papier 90gr PEFC - Couv.</t>
    </r>
    <r>
      <rPr>
        <b/>
        <sz val="11"/>
        <color indexed="8"/>
        <rFont val="Calibri"/>
        <family val="2"/>
      </rPr>
      <t>PLASTIQUE</t>
    </r>
  </si>
  <si>
    <r>
      <rPr>
        <b/>
        <sz val="11"/>
        <color indexed="8"/>
        <rFont val="Calibri"/>
        <family val="2"/>
      </rPr>
      <t>OU c</t>
    </r>
    <r>
      <rPr>
        <sz val="11"/>
        <color indexed="8"/>
        <rFont val="Calibri"/>
        <family val="2"/>
      </rPr>
      <t>ahier 24x32 grands carreaux 48 pages - papier 90gr PEFC - Couv.</t>
    </r>
    <r>
      <rPr>
        <b/>
        <sz val="11"/>
        <color indexed="8"/>
        <rFont val="Calibri"/>
        <family val="2"/>
      </rPr>
      <t>PLASTIQUE</t>
    </r>
  </si>
  <si>
    <t>Allemand</t>
  </si>
  <si>
    <r>
      <rPr>
        <b/>
        <sz val="11"/>
        <color indexed="8"/>
        <rFont val="Calibri"/>
        <family val="2"/>
      </rPr>
      <t xml:space="preserve">OU </t>
    </r>
    <r>
      <rPr>
        <sz val="11"/>
        <color indexed="8"/>
        <rFont val="Calibri"/>
        <family val="2"/>
      </rPr>
      <t>cahier 24x32 grands carreaux 48 pages - papier 90gr PEFC - Couv.</t>
    </r>
    <r>
      <rPr>
        <b/>
        <sz val="11"/>
        <color indexed="8"/>
        <rFont val="Calibri"/>
        <family val="2"/>
      </rPr>
      <t>PLASTIQUE</t>
    </r>
  </si>
  <si>
    <t>Espagnol</t>
  </si>
  <si>
    <t>Dictionnaire et feuilles simples petit format : à voir selon le professeur à la rentrée.</t>
  </si>
  <si>
    <t>Histoire Géographie EMC</t>
  </si>
  <si>
    <t>Sciences physiques</t>
  </si>
  <si>
    <t xml:space="preserve">1 ligne au choix </t>
  </si>
  <si>
    <r>
      <rPr>
        <sz val="11"/>
        <color indexed="8"/>
        <rFont val="Calibri"/>
        <family val="2"/>
      </rPr>
      <t xml:space="preserve">Cahier 24x32 grands carreaux </t>
    </r>
    <r>
      <rPr>
        <b/>
        <sz val="11"/>
        <color indexed="8"/>
        <rFont val="Calibri"/>
        <family val="2"/>
      </rPr>
      <t>48</t>
    </r>
    <r>
      <rPr>
        <sz val="11"/>
        <color indexed="8"/>
        <rFont val="Calibri"/>
        <family val="2"/>
      </rPr>
      <t xml:space="preserve"> pages - papier 90gr PEFC - Couv.</t>
    </r>
    <r>
      <rPr>
        <b/>
        <sz val="11"/>
        <color indexed="8"/>
        <rFont val="Calibri"/>
        <family val="2"/>
      </rPr>
      <t>PLASTIQUE</t>
    </r>
  </si>
  <si>
    <r>
      <rPr>
        <sz val="11"/>
        <color indexed="8"/>
        <rFont val="Calibri"/>
        <family val="2"/>
      </rPr>
      <t xml:space="preserve"> </t>
    </r>
    <r>
      <rPr>
        <b/>
        <sz val="11"/>
        <color indexed="8"/>
        <rFont val="Calibri"/>
        <family val="2"/>
      </rPr>
      <t>OU</t>
    </r>
    <r>
      <rPr>
        <sz val="11"/>
        <color indexed="8"/>
        <rFont val="Calibri"/>
        <family val="2"/>
      </rPr>
      <t xml:space="preserve"> Cahier </t>
    </r>
    <r>
      <rPr>
        <b/>
        <sz val="11"/>
        <color indexed="8"/>
        <rFont val="Calibri"/>
        <family val="2"/>
      </rPr>
      <t>24x32</t>
    </r>
    <r>
      <rPr>
        <sz val="11"/>
        <color indexed="8"/>
        <rFont val="Calibri"/>
        <family val="2"/>
      </rPr>
      <t xml:space="preserve"> grands carreaux </t>
    </r>
    <r>
      <rPr>
        <b/>
        <sz val="11"/>
        <color indexed="8"/>
        <rFont val="Calibri"/>
        <family val="2"/>
      </rPr>
      <t>48</t>
    </r>
    <r>
      <rPr>
        <sz val="11"/>
        <color indexed="8"/>
        <rFont val="Calibri"/>
        <family val="2"/>
      </rPr>
      <t xml:space="preserve"> pages - papier 70gr PEFC- Couv.</t>
    </r>
    <r>
      <rPr>
        <b/>
        <sz val="11"/>
        <color indexed="8"/>
        <rFont val="Calibri"/>
        <family val="2"/>
      </rPr>
      <t>CARTON</t>
    </r>
  </si>
  <si>
    <t>SVT</t>
  </si>
  <si>
    <r>
      <rPr>
        <b/>
        <sz val="11"/>
        <color indexed="8"/>
        <rFont val="Calibri"/>
        <family val="2"/>
      </rPr>
      <t>OU</t>
    </r>
    <r>
      <rPr>
        <sz val="11"/>
        <color indexed="8"/>
        <rFont val="Calibri"/>
        <family val="2"/>
      </rPr>
      <t xml:space="preserve"> cahier 24x32 grands carreaux 48 pages - papier 90gr PEFC - Couv.</t>
    </r>
    <r>
      <rPr>
        <b/>
        <sz val="11"/>
        <color indexed="8"/>
        <rFont val="Calibri"/>
        <family val="2"/>
      </rPr>
      <t>PLASTIQUE</t>
    </r>
  </si>
  <si>
    <t>Technologie</t>
  </si>
  <si>
    <t>Classeur souple 25x32 (pour la classe), dos de 2cm, BLEU (fabriqué en FR., recyclable)</t>
  </si>
  <si>
    <t>(vous pouvez réutiliser le matériel de l'an dernier)</t>
  </si>
  <si>
    <t>Pochettes transparentes 21x29,7 (paquet de 50)</t>
  </si>
  <si>
    <r>
      <rPr>
        <sz val="11"/>
        <color indexed="8"/>
        <rFont val="Calibri"/>
        <family val="2"/>
      </rPr>
      <t>Clé USB 8</t>
    </r>
    <r>
      <rPr>
        <sz val="11"/>
        <color indexed="8"/>
        <rFont val="Calibri (Corps)"/>
        <family val="2"/>
      </rPr>
      <t>GB</t>
    </r>
    <r>
      <rPr>
        <sz val="11"/>
        <color indexed="8"/>
        <rFont val="Calibri"/>
        <family val="2"/>
      </rPr>
      <t xml:space="preserve"> </t>
    </r>
  </si>
  <si>
    <t>Écouteurs "Nordic" noir - prise jack</t>
  </si>
  <si>
    <t>Arts plastiques</t>
  </si>
  <si>
    <r>
      <rPr>
        <sz val="11"/>
        <color indexed="8"/>
        <rFont val="Calibri"/>
        <family val="2"/>
      </rPr>
      <t>Cahier TP - 17x22 - 96 pages</t>
    </r>
    <r>
      <rPr>
        <sz val="8"/>
        <color indexed="8"/>
        <rFont val="Calibri"/>
        <family val="2"/>
      </rPr>
      <t xml:space="preserve"> </t>
    </r>
    <r>
      <rPr>
        <sz val="11"/>
        <color indexed="8"/>
        <rFont val="Calibri"/>
        <family val="2"/>
      </rPr>
      <t xml:space="preserve">- Couv.CARTON </t>
    </r>
    <r>
      <rPr>
        <i/>
        <sz val="9"/>
        <color indexed="8"/>
        <rFont val="Calibri"/>
        <family val="2"/>
      </rPr>
      <t>(ou réutiliser celui de l'an dernier)</t>
    </r>
  </si>
  <si>
    <t>Musique</t>
  </si>
  <si>
    <r>
      <rPr>
        <sz val="11"/>
        <color indexed="8"/>
        <rFont val="Calibri"/>
        <family val="2"/>
      </rPr>
      <t xml:space="preserve">Porte vue - 40 vues - 21x29,7 </t>
    </r>
    <r>
      <rPr>
        <i/>
        <sz val="9"/>
        <color indexed="8"/>
        <rFont val="Calibri"/>
        <family val="2"/>
      </rPr>
      <t>(ou réutiliser celui de l'an dernier)</t>
    </r>
  </si>
  <si>
    <t xml:space="preserve">MONTANT TOTAL FOURNITURES : </t>
  </si>
  <si>
    <r>
      <rPr>
        <b/>
        <sz val="14"/>
        <color indexed="8"/>
        <rFont val="Calibri"/>
        <family val="2"/>
      </rPr>
      <t xml:space="preserve">COTISATION FCPE </t>
    </r>
    <r>
      <rPr>
        <b/>
        <sz val="14"/>
        <color indexed="12"/>
        <rFont val="Calibri"/>
        <family val="2"/>
      </rPr>
      <t>OBLIGATOIRE</t>
    </r>
    <r>
      <rPr>
        <b/>
        <sz val="14"/>
        <color indexed="8"/>
        <rFont val="Calibri"/>
        <family val="2"/>
      </rPr>
      <t xml:space="preserve"> POUR PASSER LA COMMANDE</t>
    </r>
  </si>
  <si>
    <t>Cotisation simple SANS la revue des parents</t>
  </si>
  <si>
    <t>+</t>
  </si>
  <si>
    <r>
      <rPr>
        <b/>
        <sz val="13"/>
        <color indexed="8"/>
        <rFont val="Calibri"/>
        <family val="2"/>
      </rPr>
      <t xml:space="preserve"> OU</t>
    </r>
    <r>
      <rPr>
        <sz val="11"/>
        <color indexed="8"/>
        <rFont val="Calibri"/>
        <family val="2"/>
      </rPr>
      <t xml:space="preserve"> Cotisation AVEC la revue des parents</t>
    </r>
  </si>
  <si>
    <r>
      <rPr>
        <b/>
        <sz val="11"/>
        <color indexed="8"/>
        <rFont val="Calibri"/>
        <family val="2"/>
      </rPr>
      <t>OU</t>
    </r>
    <r>
      <rPr>
        <sz val="11"/>
        <color indexed="8"/>
        <rFont val="Calibri"/>
        <family val="2"/>
      </rPr>
      <t xml:space="preserve"> +</t>
    </r>
  </si>
  <si>
    <r>
      <rPr>
        <b/>
        <sz val="13"/>
        <color indexed="8"/>
        <rFont val="Calibri"/>
        <family val="2"/>
      </rPr>
      <t>OU</t>
    </r>
    <r>
      <rPr>
        <sz val="10"/>
        <color indexed="8"/>
        <rFont val="Calibri"/>
        <family val="2"/>
      </rPr>
      <t xml:space="preserve"> Vous cotisez à la FCPE dans un autre établissement pour la rentrée 2023, vous ne payez que la part du collège de Latresne
</t>
    </r>
    <r>
      <rPr>
        <sz val="10"/>
        <color indexed="8"/>
        <rFont val="Calibri"/>
        <family val="2"/>
      </rPr>
      <t>Nom de l'autre établissement : …...........................................................</t>
    </r>
  </si>
  <si>
    <r>
      <rPr>
        <b/>
        <sz val="13"/>
        <color indexed="8"/>
        <rFont val="Calibri"/>
        <family val="2"/>
      </rPr>
      <t>OU</t>
    </r>
    <r>
      <rPr>
        <sz val="11"/>
        <color indexed="8"/>
        <rFont val="Calibri"/>
        <family val="2"/>
      </rPr>
      <t xml:space="preserve"> Si vous avez déjà payé la cotisation pour un autre enfant au collège de Latresne pour la rentrée 2023, vous ne payez rien de plus (une seule cotisation par famille et par établissement). Prénom et niveau de l'enfant avec la cotisation : …................................................................. </t>
    </r>
  </si>
  <si>
    <t>0,00 €</t>
  </si>
  <si>
    <r>
      <rPr>
        <b/>
        <sz val="15"/>
        <color indexed="8"/>
        <rFont val="Calibri"/>
        <family val="2"/>
      </rPr>
      <t xml:space="preserve">Reportez le montant de votre cotisation :      </t>
    </r>
    <r>
      <rPr>
        <b/>
        <sz val="15"/>
        <color indexed="8"/>
        <rFont val="Calibri (Corps)"/>
        <family val="2"/>
      </rPr>
      <t>+</t>
    </r>
    <r>
      <rPr>
        <b/>
        <sz val="15"/>
        <color indexed="8"/>
        <rFont val="Calibri"/>
        <family val="2"/>
      </rPr>
      <t xml:space="preserve"> </t>
    </r>
  </si>
  <si>
    <t xml:space="preserve">MONTANT TOTAL DE MON REGLEMENT (fournitures + cotisation) : </t>
  </si>
  <si>
    <t xml:space="preserve">TOTAL : Chèque à l’ordre de la FCPE Latresne à remettre avec la commande (dans la boîte aux lettres FCPE du collège à gauche de l’accueil) IMPERATIVEMENT AVANT LE 30 JUIN 2023. Si besoin, contacter par mail : fcpeccc@gmail.com </t>
  </si>
</sst>
</file>

<file path=xl/styles.xml><?xml version="1.0" encoding="utf-8"?>
<styleSheet xmlns="http://schemas.openxmlformats.org/spreadsheetml/2006/main">
  <numFmts count="3">
    <numFmt numFmtId="0" formatCode="General"/>
    <numFmt numFmtId="59" formatCode="#,##0.00&quot;  &quot;"/>
    <numFmt numFmtId="60" formatCode="#,##0.00&quot; €&quot;"/>
  </numFmts>
  <fonts count="39">
    <font>
      <sz val="11"/>
      <color indexed="8"/>
      <name val="Calibri"/>
      <family val="2"/>
    </font>
    <font>
      <sz val="10"/>
      <name val="Arial"/>
      <family val="2"/>
    </font>
    <font>
      <sz val="12"/>
      <color indexed="8"/>
      <name val="Helvetica Neue"/>
      <family val="2"/>
    </font>
    <font>
      <sz val="14"/>
      <color indexed="8"/>
      <name val="Calibri"/>
      <family val="2"/>
    </font>
    <font>
      <b/>
      <sz val="17"/>
      <color indexed="10"/>
      <name val="Gurmukhi Sangam MN"/>
      <family val="2"/>
    </font>
    <font>
      <b/>
      <sz val="15"/>
      <color indexed="10"/>
      <name val="Gurmukhi Sangam MN"/>
      <family val="2"/>
    </font>
    <font>
      <sz val="11"/>
      <color indexed="10"/>
      <name val="Silom"/>
      <family val="2"/>
    </font>
    <font>
      <sz val="11"/>
      <color indexed="8"/>
      <name val="Silom"/>
      <family val="2"/>
    </font>
    <font>
      <b/>
      <sz val="11"/>
      <color indexed="8"/>
      <name val="Calibri"/>
      <family val="2"/>
    </font>
    <font>
      <i/>
      <sz val="10"/>
      <color indexed="8"/>
      <name val="Calibri"/>
      <family val="2"/>
    </font>
    <font>
      <sz val="11"/>
      <color indexed="12"/>
      <name val="Calibri"/>
      <family val="2"/>
    </font>
    <font>
      <sz val="11"/>
      <color indexed="13"/>
      <name val="Calibri"/>
      <family val="2"/>
    </font>
    <font>
      <sz val="6"/>
      <color indexed="8"/>
      <name val="Calibri"/>
      <family val="2"/>
    </font>
    <font>
      <sz val="20"/>
      <color indexed="8"/>
      <name val="Calibri"/>
      <family val="2"/>
    </font>
    <font>
      <i/>
      <sz val="8"/>
      <color indexed="13"/>
      <name val="Calibri"/>
      <family val="2"/>
    </font>
    <font>
      <sz val="10"/>
      <color indexed="8"/>
      <name val="Calibri"/>
      <family val="2"/>
    </font>
    <font>
      <i/>
      <sz val="11"/>
      <color indexed="8"/>
      <name val="Calibri"/>
      <family val="2"/>
    </font>
    <font>
      <i/>
      <sz val="11"/>
      <color indexed="13"/>
      <name val="Calibri"/>
      <family val="2"/>
    </font>
    <font>
      <sz val="11"/>
      <color indexed="8"/>
      <name val="Calibri (Corps)"/>
      <family val="2"/>
    </font>
    <font>
      <i/>
      <sz val="11"/>
      <color indexed="8"/>
      <name val="Calibri (Corps)"/>
      <family val="2"/>
    </font>
    <font>
      <sz val="11"/>
      <color indexed="8"/>
      <name val="Helvetica Neue"/>
      <family val="2"/>
    </font>
    <font>
      <i/>
      <sz val="9"/>
      <color indexed="8"/>
      <name val="Calibri"/>
      <family val="2"/>
    </font>
    <font>
      <i/>
      <sz val="9"/>
      <color indexed="13"/>
      <name val="Calibri"/>
      <family val="2"/>
    </font>
    <font>
      <b/>
      <i/>
      <sz val="10"/>
      <color indexed="13"/>
      <name val="Calibri"/>
      <family val="2"/>
    </font>
    <font>
      <i/>
      <sz val="11"/>
      <color indexed="16"/>
      <name val="Calibri"/>
      <family val="2"/>
    </font>
    <font>
      <b/>
      <i/>
      <sz val="8"/>
      <color indexed="12"/>
      <name val="Calibri"/>
      <family val="2"/>
    </font>
    <font>
      <i/>
      <sz val="8"/>
      <color indexed="23"/>
      <name val="Calibri"/>
      <family val="2"/>
    </font>
    <font>
      <i/>
      <sz val="8"/>
      <color indexed="8"/>
      <name val="Calibri"/>
      <family val="2"/>
    </font>
    <font>
      <sz val="8"/>
      <color indexed="8"/>
      <name val="Calibri"/>
      <family val="2"/>
    </font>
    <font>
      <b/>
      <sz val="14"/>
      <color indexed="8"/>
      <name val="Calibri"/>
      <family val="2"/>
    </font>
    <font>
      <b/>
      <sz val="14"/>
      <color indexed="12"/>
      <name val="Calibri"/>
      <family val="2"/>
    </font>
    <font>
      <b/>
      <sz val="12"/>
      <color indexed="8"/>
      <name val="Calibri"/>
      <family val="2"/>
    </font>
    <font>
      <sz val="12"/>
      <color indexed="8"/>
      <name val="Calibri"/>
      <family val="2"/>
    </font>
    <font>
      <sz val="13"/>
      <color indexed="8"/>
      <name val="Calibri"/>
      <family val="2"/>
    </font>
    <font>
      <b/>
      <sz val="13"/>
      <color indexed="8"/>
      <name val="Calibri"/>
      <family val="2"/>
    </font>
    <font>
      <b/>
      <sz val="15"/>
      <color indexed="8"/>
      <name val="Calibri"/>
      <family val="2"/>
    </font>
    <font>
      <b/>
      <sz val="15"/>
      <color indexed="8"/>
      <name val="Calibri (Corps)"/>
      <family val="2"/>
    </font>
    <font>
      <sz val="13"/>
      <color indexed="13"/>
      <name val="Calibri"/>
      <family val="2"/>
    </font>
    <font>
      <b/>
      <sz val="8"/>
      <name val="Calibri"/>
      <family val="2"/>
    </font>
  </fonts>
  <fills count="14">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s>
  <borders count="4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8"/>
      </bottom>
    </border>
    <border>
      <left style="thin">
        <color indexed="9"/>
      </left>
      <right/>
      <top/>
      <bottom style="thin">
        <color indexed="8"/>
      </bottom>
    </border>
    <border>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9"/>
      </top>
      <bottom style="thin">
        <color indexed="9"/>
      </bottom>
    </border>
    <border>
      <left/>
      <right style="thin">
        <color indexed="9"/>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9"/>
      </right>
      <top style="thin">
        <color indexed="9"/>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medium">
        <color indexed="8"/>
      </bottom>
    </border>
    <border>
      <left style="thin">
        <color indexed="9"/>
      </left>
      <right/>
      <top style="thin">
        <color indexed="8"/>
      </top>
      <bottom/>
    </border>
    <border>
      <left/>
      <right/>
      <top style="thin">
        <color indexed="8"/>
      </top>
      <bottom/>
    </border>
    <border>
      <left/>
      <right style="medium">
        <color indexed="8"/>
      </right>
      <top style="thin">
        <color indexed="8"/>
      </top>
      <bottom/>
    </border>
    <border>
      <left style="medium">
        <color indexed="8"/>
      </left>
      <right style="medium">
        <color indexed="8"/>
      </right>
      <top style="thin">
        <color indexed="8"/>
      </top>
      <bottom/>
    </border>
    <border>
      <left style="medium">
        <color indexed="8"/>
      </left>
      <right style="medium">
        <color indexed="8"/>
      </right>
      <top style="medium">
        <color indexed="8"/>
      </top>
      <bottom style="medium">
        <color indexed="8"/>
      </bottom>
    </border>
    <border>
      <left style="medium">
        <color indexed="8"/>
      </left>
      <right style="thin">
        <color indexed="9"/>
      </right>
      <top style="thin">
        <color indexed="9"/>
      </top>
      <bottom style="thin">
        <color indexed="9"/>
      </bottom>
    </border>
    <border>
      <left style="thin">
        <color indexed="9"/>
      </left>
      <right style="thin">
        <color indexed="9"/>
      </right>
      <top/>
      <bottom/>
    </border>
    <border>
      <left style="thin">
        <color indexed="9"/>
      </left>
      <right style="thin">
        <color indexed="9"/>
      </right>
      <top style="medium">
        <color indexed="8"/>
      </top>
      <bottom/>
    </border>
    <border>
      <left style="thin">
        <color indexed="9"/>
      </left>
      <right/>
      <top/>
      <bottom/>
    </border>
    <border>
      <left/>
      <right style="thin">
        <color indexed="9"/>
      </right>
      <top style="thin">
        <color indexed="9"/>
      </top>
      <bottom style="thin">
        <color indexed="9"/>
      </bottom>
    </border>
    <border>
      <left/>
      <right style="thin">
        <color indexed="9"/>
      </right>
      <top/>
      <bottom/>
    </border>
    <border>
      <left/>
      <right/>
      <top/>
      <bottom style="medium">
        <color indexed="8"/>
      </bottom>
    </border>
    <border>
      <left/>
      <right style="medium">
        <color indexed="8"/>
      </right>
      <top/>
      <bottom/>
    </border>
    <border>
      <left style="thin">
        <color indexed="9"/>
      </left>
      <right style="thin">
        <color indexed="9"/>
      </right>
      <top style="medium">
        <color indexed="8"/>
      </top>
      <bottom style="thin">
        <color indexed="8"/>
      </bottom>
    </border>
    <border>
      <left style="thin">
        <color indexed="9"/>
      </left>
      <right style="thin">
        <color indexed="8"/>
      </right>
      <top/>
      <bottom/>
    </border>
    <border>
      <left style="thin">
        <color indexed="8"/>
      </left>
      <right style="thin">
        <color indexed="8"/>
      </right>
      <top/>
      <bottom/>
    </border>
    <border>
      <left style="thin">
        <color indexed="9"/>
      </left>
      <right style="thin">
        <color indexed="9"/>
      </right>
      <top/>
      <bottom style="thin">
        <color indexed="9"/>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2">
    <xf numFmtId="0" fontId="0" fillId="0" borderId="0" xfId="0" applyFont="1" applyAlignment="1">
      <alignment/>
    </xf>
    <xf numFmtId="0" fontId="0" fillId="0" borderId="0" xfId="0" applyNumberFormat="1" applyFont="1" applyAlignment="1">
      <alignment/>
    </xf>
    <xf numFmtId="0" fontId="0" fillId="0" borderId="1" xfId="0" applyFont="1" applyBorder="1" applyAlignment="1">
      <alignment/>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8" fillId="0" borderId="1" xfId="0" applyNumberFormat="1" applyFont="1" applyBorder="1" applyAlignment="1">
      <alignment horizontal="left"/>
    </xf>
    <xf numFmtId="0" fontId="0" fillId="0" borderId="1" xfId="0" applyFont="1" applyBorder="1" applyAlignment="1">
      <alignment horizontal="left"/>
    </xf>
    <xf numFmtId="59" fontId="0" fillId="0" borderId="1" xfId="0" applyNumberFormat="1" applyFont="1" applyBorder="1" applyAlignment="1">
      <alignment/>
    </xf>
    <xf numFmtId="0" fontId="10" fillId="0" borderId="1" xfId="0" applyFont="1" applyBorder="1" applyAlignment="1">
      <alignment/>
    </xf>
    <xf numFmtId="49" fontId="0" fillId="0" borderId="1" xfId="0" applyNumberFormat="1" applyFont="1" applyBorder="1" applyAlignment="1">
      <alignment horizontal="left"/>
    </xf>
    <xf numFmtId="0" fontId="0" fillId="2" borderId="1" xfId="0" applyFont="1" applyFill="1" applyBorder="1" applyAlignment="1">
      <alignment horizontal="left" vertical="top"/>
    </xf>
    <xf numFmtId="0" fontId="11" fillId="0" borderId="1" xfId="0" applyFont="1" applyBorder="1" applyAlignment="1">
      <alignment/>
    </xf>
    <xf numFmtId="0" fontId="12" fillId="2" borderId="1" xfId="0" applyFont="1" applyFill="1" applyBorder="1" applyAlignment="1">
      <alignment horizontal="left" vertical="top" wrapText="1"/>
    </xf>
    <xf numFmtId="59" fontId="0" fillId="2" borderId="1" xfId="0" applyNumberFormat="1" applyFont="1" applyFill="1" applyBorder="1" applyAlignment="1">
      <alignment horizontal="left" vertical="top"/>
    </xf>
    <xf numFmtId="0" fontId="0" fillId="0" borderId="2" xfId="0" applyFont="1" applyBorder="1" applyAlignment="1">
      <alignment/>
    </xf>
    <xf numFmtId="0" fontId="11" fillId="0" borderId="3" xfId="0" applyFont="1" applyBorder="1" applyAlignment="1">
      <alignment/>
    </xf>
    <xf numFmtId="0" fontId="0" fillId="0" borderId="3" xfId="0" applyFont="1" applyBorder="1" applyAlignment="1">
      <alignment/>
    </xf>
    <xf numFmtId="59" fontId="0" fillId="0" borderId="3" xfId="0" applyNumberFormat="1" applyFont="1" applyBorder="1" applyAlignment="1">
      <alignment/>
    </xf>
    <xf numFmtId="49" fontId="13" fillId="3" borderId="4"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top" wrapText="1"/>
    </xf>
    <xf numFmtId="49" fontId="14" fillId="2" borderId="7" xfId="0" applyNumberFormat="1" applyFont="1" applyFill="1" applyBorder="1" applyAlignment="1">
      <alignment horizontal="left" wrapText="1"/>
    </xf>
    <xf numFmtId="49" fontId="15" fillId="2" borderId="7" xfId="0" applyNumberFormat="1" applyFon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59" fontId="0" fillId="2" borderId="8" xfId="0" applyNumberFormat="1" applyFont="1" applyFill="1" applyBorder="1" applyAlignment="1">
      <alignment horizontal="center" vertical="center" wrapText="1"/>
    </xf>
    <xf numFmtId="49" fontId="0" fillId="4" borderId="9" xfId="0" applyNumberFormat="1" applyFont="1" applyFill="1" applyBorder="1" applyAlignment="1">
      <alignment/>
    </xf>
    <xf numFmtId="0" fontId="0" fillId="4" borderId="10" xfId="0" applyFont="1" applyFill="1" applyBorder="1" applyAlignment="1">
      <alignment/>
    </xf>
    <xf numFmtId="0" fontId="0" fillId="4" borderId="11" xfId="0" applyFont="1" applyFill="1" applyBorder="1" applyAlignment="1">
      <alignment/>
    </xf>
    <xf numFmtId="0" fontId="16" fillId="4" borderId="7" xfId="0" applyFont="1" applyFill="1" applyBorder="1" applyAlignment="1">
      <alignment horizontal="center"/>
    </xf>
    <xf numFmtId="0" fontId="0" fillId="4" borderId="9" xfId="0" applyFont="1" applyFill="1" applyBorder="1" applyAlignment="1">
      <alignment horizontal="center"/>
    </xf>
    <xf numFmtId="60" fontId="0" fillId="4" borderId="11" xfId="0" applyNumberFormat="1" applyFont="1" applyFill="1" applyBorder="1" applyAlignment="1">
      <alignment horizontal="right"/>
    </xf>
    <xf numFmtId="60" fontId="0" fillId="4" borderId="7" xfId="0" applyNumberFormat="1" applyFont="1" applyFill="1" applyBorder="1" applyAlignment="1">
      <alignment horizontal="right"/>
    </xf>
    <xf numFmtId="60" fontId="0" fillId="0" borderId="8" xfId="0" applyNumberFormat="1" applyFont="1" applyBorder="1" applyAlignment="1">
      <alignment horizontal="right"/>
    </xf>
    <xf numFmtId="0" fontId="0" fillId="0" borderId="12" xfId="0" applyFont="1" applyBorder="1" applyAlignment="1">
      <alignment/>
    </xf>
    <xf numFmtId="49" fontId="0" fillId="2" borderId="13" xfId="0" applyNumberFormat="1"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wrapText="1"/>
    </xf>
    <xf numFmtId="49" fontId="16" fillId="2" borderId="7" xfId="0" applyNumberFormat="1" applyFont="1" applyFill="1" applyBorder="1" applyAlignment="1">
      <alignment horizontal="center" wrapText="1"/>
    </xf>
    <xf numFmtId="0" fontId="0" fillId="0" borderId="7" xfId="0" applyFont="1" applyBorder="1" applyAlignment="1">
      <alignment/>
    </xf>
    <xf numFmtId="60" fontId="0" fillId="0" borderId="7" xfId="0" applyNumberFormat="1" applyFont="1" applyBorder="1" applyAlignment="1">
      <alignment/>
    </xf>
    <xf numFmtId="60" fontId="0" fillId="0" borderId="7" xfId="0" applyNumberFormat="1" applyFont="1" applyBorder="1" applyAlignment="1">
      <alignment horizontal="right"/>
    </xf>
    <xf numFmtId="0" fontId="0" fillId="0" borderId="16" xfId="0" applyFont="1" applyBorder="1" applyAlignment="1">
      <alignment/>
    </xf>
    <xf numFmtId="0" fontId="16" fillId="2" borderId="14" xfId="0" applyFont="1" applyFill="1" applyBorder="1" applyAlignment="1">
      <alignment vertical="center"/>
    </xf>
    <xf numFmtId="0" fontId="16" fillId="2" borderId="15" xfId="0" applyFont="1" applyFill="1" applyBorder="1" applyAlignment="1">
      <alignment vertical="center" wrapText="1"/>
    </xf>
    <xf numFmtId="0" fontId="16" fillId="0" borderId="7" xfId="0" applyFont="1" applyBorder="1" applyAlignment="1">
      <alignment/>
    </xf>
    <xf numFmtId="49" fontId="0" fillId="2" borderId="9" xfId="0" applyNumberFormat="1" applyFont="1" applyFill="1" applyBorder="1" applyAlignment="1">
      <alignment vertical="center"/>
    </xf>
    <xf numFmtId="0" fontId="16" fillId="2" borderId="17" xfId="0" applyFont="1" applyFill="1" applyBorder="1" applyAlignment="1">
      <alignment vertical="center"/>
    </xf>
    <xf numFmtId="0" fontId="16" fillId="0" borderId="7" xfId="0" applyFont="1" applyBorder="1" applyAlignment="1">
      <alignment horizontal="center"/>
    </xf>
    <xf numFmtId="0" fontId="0" fillId="2" borderId="15" xfId="0" applyFont="1" applyFill="1" applyBorder="1" applyAlignment="1">
      <alignment vertical="center"/>
    </xf>
    <xf numFmtId="0" fontId="17" fillId="0" borderId="7" xfId="0" applyNumberFormat="1" applyFont="1" applyBorder="1" applyAlignment="1">
      <alignment horizontal="center"/>
    </xf>
    <xf numFmtId="0" fontId="15" fillId="2" borderId="7" xfId="0" applyFont="1" applyFill="1" applyBorder="1" applyAlignment="1">
      <alignment horizontal="center" vertical="center" wrapText="1"/>
    </xf>
    <xf numFmtId="0" fontId="0" fillId="0" borderId="16" xfId="0" applyFont="1" applyBorder="1" applyAlignment="1">
      <alignment horizontal="right"/>
    </xf>
    <xf numFmtId="0" fontId="8" fillId="2" borderId="14" xfId="0" applyFont="1" applyFill="1" applyBorder="1" applyAlignment="1">
      <alignment vertical="center"/>
    </xf>
    <xf numFmtId="0" fontId="8" fillId="2" borderId="15" xfId="0" applyFont="1" applyFill="1" applyBorder="1" applyAlignment="1">
      <alignment vertical="center" wrapText="1"/>
    </xf>
    <xf numFmtId="0" fontId="8" fillId="0" borderId="7" xfId="0" applyFont="1" applyBorder="1" applyAlignment="1">
      <alignment/>
    </xf>
    <xf numFmtId="0" fontId="19" fillId="2" borderId="14" xfId="0" applyFont="1" applyFill="1" applyBorder="1" applyAlignment="1">
      <alignment vertical="center"/>
    </xf>
    <xf numFmtId="0" fontId="19" fillId="2" borderId="15" xfId="0" applyFont="1" applyFill="1" applyBorder="1" applyAlignment="1">
      <alignment vertical="center" wrapText="1"/>
    </xf>
    <xf numFmtId="0" fontId="0" fillId="0" borderId="18" xfId="0" applyFont="1" applyBorder="1" applyAlignment="1">
      <alignment/>
    </xf>
    <xf numFmtId="49" fontId="21" fillId="4" borderId="10" xfId="0" applyNumberFormat="1" applyFont="1" applyFill="1" applyBorder="1" applyAlignment="1">
      <alignment horizontal="right"/>
    </xf>
    <xf numFmtId="0" fontId="17" fillId="4" borderId="10" xfId="0" applyFont="1" applyFill="1" applyBorder="1" applyAlignment="1">
      <alignment horizontal="center"/>
    </xf>
    <xf numFmtId="49" fontId="22" fillId="4" borderId="10" xfId="0" applyNumberFormat="1"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0" fillId="0" borderId="12" xfId="0" applyNumberFormat="1" applyFont="1" applyBorder="1" applyAlignment="1">
      <alignment/>
    </xf>
    <xf numFmtId="49" fontId="0" fillId="0" borderId="19" xfId="0" applyNumberFormat="1"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7" xfId="0" applyFont="1" applyBorder="1" applyAlignment="1">
      <alignment horizontal="center"/>
    </xf>
    <xf numFmtId="49" fontId="0" fillId="0" borderId="8" xfId="0" applyNumberFormat="1" applyFont="1" applyBorder="1" applyAlignment="1">
      <alignment/>
    </xf>
    <xf numFmtId="0" fontId="0" fillId="0" borderId="22" xfId="0" applyFont="1" applyBorder="1" applyAlignment="1">
      <alignment/>
    </xf>
    <xf numFmtId="49" fontId="0" fillId="0" borderId="23" xfId="0" applyNumberFormat="1" applyFont="1" applyBorder="1" applyAlignment="1">
      <alignment/>
    </xf>
    <xf numFmtId="0" fontId="0" fillId="0" borderId="6" xfId="0" applyFont="1" applyBorder="1" applyAlignment="1">
      <alignment/>
    </xf>
    <xf numFmtId="49" fontId="24" fillId="0" borderId="13" xfId="0" applyNumberFormat="1" applyFont="1" applyBorder="1" applyAlignment="1">
      <alignment/>
    </xf>
    <xf numFmtId="0" fontId="0" fillId="0" borderId="14" xfId="0" applyFont="1" applyBorder="1" applyAlignment="1">
      <alignment/>
    </xf>
    <xf numFmtId="0" fontId="17" fillId="0" borderId="14" xfId="0" applyFont="1" applyBorder="1" applyAlignment="1">
      <alignment horizontal="center"/>
    </xf>
    <xf numFmtId="0" fontId="0" fillId="0" borderId="14" xfId="0" applyFont="1" applyBorder="1" applyAlignment="1">
      <alignment horizontal="center"/>
    </xf>
    <xf numFmtId="60" fontId="0" fillId="0" borderId="14" xfId="0" applyNumberFormat="1" applyFont="1" applyBorder="1" applyAlignment="1">
      <alignment horizontal="right"/>
    </xf>
    <xf numFmtId="60" fontId="0" fillId="0" borderId="15" xfId="0" applyNumberFormat="1" applyFont="1" applyBorder="1" applyAlignment="1">
      <alignment horizontal="right"/>
    </xf>
    <xf numFmtId="49" fontId="25" fillId="2" borderId="7" xfId="0" applyNumberFormat="1" applyFont="1" applyFill="1" applyBorder="1" applyAlignment="1">
      <alignment horizontal="center" vertical="center" wrapText="1"/>
    </xf>
    <xf numFmtId="49" fontId="0" fillId="5" borderId="24" xfId="0" applyNumberFormat="1" applyFont="1" applyFill="1" applyBorder="1" applyAlignment="1">
      <alignment horizontal="right"/>
    </xf>
    <xf numFmtId="49" fontId="17" fillId="5" borderId="7" xfId="0" applyNumberFormat="1" applyFont="1" applyFill="1" applyBorder="1" applyAlignment="1">
      <alignment horizontal="center"/>
    </xf>
    <xf numFmtId="0" fontId="17" fillId="5" borderId="7" xfId="0" applyNumberFormat="1" applyFont="1" applyFill="1" applyBorder="1" applyAlignment="1">
      <alignment horizontal="center"/>
    </xf>
    <xf numFmtId="0" fontId="0" fillId="5" borderId="7" xfId="0" applyFont="1" applyFill="1" applyBorder="1" applyAlignment="1">
      <alignment horizontal="center"/>
    </xf>
    <xf numFmtId="60" fontId="0" fillId="5" borderId="7" xfId="0" applyNumberFormat="1" applyFont="1" applyFill="1" applyBorder="1" applyAlignment="1">
      <alignment horizontal="right"/>
    </xf>
    <xf numFmtId="0" fontId="21" fillId="0" borderId="16" xfId="0" applyFont="1" applyBorder="1" applyAlignment="1">
      <alignment/>
    </xf>
    <xf numFmtId="0" fontId="25" fillId="2" borderId="7" xfId="0" applyFont="1" applyFill="1" applyBorder="1" applyAlignment="1">
      <alignment horizontal="center" vertical="center" wrapText="1"/>
    </xf>
    <xf numFmtId="49" fontId="8" fillId="5" borderId="25" xfId="0" applyNumberFormat="1" applyFont="1" applyFill="1" applyBorder="1" applyAlignment="1">
      <alignment horizontal="right"/>
    </xf>
    <xf numFmtId="49" fontId="0" fillId="0" borderId="12" xfId="0" applyNumberFormat="1" applyFont="1" applyBorder="1" applyAlignment="1">
      <alignment horizontal="right"/>
    </xf>
    <xf numFmtId="49" fontId="17" fillId="0" borderId="7" xfId="0" applyNumberFormat="1" applyFont="1" applyBorder="1" applyAlignment="1">
      <alignment horizontal="center"/>
    </xf>
    <xf numFmtId="0" fontId="9" fillId="0" borderId="18" xfId="0" applyFont="1" applyBorder="1" applyAlignment="1">
      <alignment horizontal="left"/>
    </xf>
    <xf numFmtId="49" fontId="8" fillId="0" borderId="18" xfId="0" applyNumberFormat="1" applyFont="1" applyBorder="1" applyAlignment="1">
      <alignment horizontal="right"/>
    </xf>
    <xf numFmtId="49" fontId="0" fillId="6" borderId="24" xfId="0" applyNumberFormat="1" applyFont="1" applyFill="1" applyBorder="1" applyAlignment="1">
      <alignment horizontal="right"/>
    </xf>
    <xf numFmtId="49" fontId="17" fillId="6" borderId="7" xfId="0" applyNumberFormat="1" applyFont="1" applyFill="1" applyBorder="1" applyAlignment="1">
      <alignment horizontal="center"/>
    </xf>
    <xf numFmtId="0" fontId="17" fillId="6" borderId="7" xfId="0" applyNumberFormat="1" applyFont="1" applyFill="1" applyBorder="1" applyAlignment="1">
      <alignment horizontal="center"/>
    </xf>
    <xf numFmtId="0" fontId="0" fillId="6" borderId="7" xfId="0" applyFont="1" applyFill="1" applyBorder="1" applyAlignment="1">
      <alignment horizontal="center"/>
    </xf>
    <xf numFmtId="60" fontId="0" fillId="6" borderId="7" xfId="0" applyNumberFormat="1" applyFont="1" applyFill="1" applyBorder="1" applyAlignment="1">
      <alignment horizontal="right"/>
    </xf>
    <xf numFmtId="49" fontId="8" fillId="6" borderId="25" xfId="0" applyNumberFormat="1" applyFont="1" applyFill="1" applyBorder="1" applyAlignment="1">
      <alignment horizontal="right"/>
    </xf>
    <xf numFmtId="49" fontId="0" fillId="7" borderId="24" xfId="0" applyNumberFormat="1" applyFont="1" applyFill="1" applyBorder="1" applyAlignment="1">
      <alignment horizontal="right"/>
    </xf>
    <xf numFmtId="49" fontId="17" fillId="7" borderId="7" xfId="0" applyNumberFormat="1" applyFont="1" applyFill="1" applyBorder="1" applyAlignment="1">
      <alignment horizontal="center"/>
    </xf>
    <xf numFmtId="0" fontId="17" fillId="7" borderId="7" xfId="0" applyNumberFormat="1" applyFont="1" applyFill="1" applyBorder="1" applyAlignment="1">
      <alignment horizontal="center"/>
    </xf>
    <xf numFmtId="0" fontId="0" fillId="7" borderId="7" xfId="0" applyFont="1" applyFill="1" applyBorder="1" applyAlignment="1">
      <alignment horizontal="center"/>
    </xf>
    <xf numFmtId="60" fontId="0" fillId="7" borderId="7" xfId="0" applyNumberFormat="1" applyFont="1" applyFill="1" applyBorder="1" applyAlignment="1">
      <alignment horizontal="right"/>
    </xf>
    <xf numFmtId="49" fontId="8" fillId="7" borderId="25" xfId="0" applyNumberFormat="1" applyFont="1" applyFill="1" applyBorder="1" applyAlignment="1">
      <alignment horizontal="right"/>
    </xf>
    <xf numFmtId="49" fontId="0" fillId="8" borderId="24" xfId="0" applyNumberFormat="1" applyFont="1" applyFill="1" applyBorder="1" applyAlignment="1">
      <alignment horizontal="right"/>
    </xf>
    <xf numFmtId="49" fontId="17" fillId="8" borderId="7" xfId="0" applyNumberFormat="1" applyFont="1" applyFill="1" applyBorder="1" applyAlignment="1">
      <alignment horizontal="center"/>
    </xf>
    <xf numFmtId="0" fontId="17" fillId="8" borderId="7" xfId="0" applyNumberFormat="1" applyFont="1" applyFill="1" applyBorder="1" applyAlignment="1">
      <alignment horizontal="center"/>
    </xf>
    <xf numFmtId="0" fontId="0" fillId="8" borderId="7" xfId="0" applyFont="1" applyFill="1" applyBorder="1" applyAlignment="1">
      <alignment horizontal="center"/>
    </xf>
    <xf numFmtId="60" fontId="0" fillId="8" borderId="7" xfId="0" applyNumberFormat="1" applyFont="1" applyFill="1" applyBorder="1" applyAlignment="1">
      <alignment horizontal="right"/>
    </xf>
    <xf numFmtId="49" fontId="8" fillId="8" borderId="25" xfId="0" applyNumberFormat="1" applyFont="1" applyFill="1" applyBorder="1" applyAlignment="1">
      <alignment horizontal="right"/>
    </xf>
    <xf numFmtId="0" fontId="16" fillId="0" borderId="7" xfId="0" applyNumberFormat="1" applyFont="1" applyBorder="1" applyAlignment="1">
      <alignment horizontal="center"/>
    </xf>
    <xf numFmtId="49" fontId="0" fillId="9" borderId="7" xfId="0" applyNumberFormat="1" applyFont="1" applyFill="1" applyBorder="1" applyAlignment="1">
      <alignment horizontal="right"/>
    </xf>
    <xf numFmtId="49" fontId="17" fillId="9" borderId="7" xfId="0" applyNumberFormat="1" applyFont="1" applyFill="1" applyBorder="1" applyAlignment="1">
      <alignment horizontal="center"/>
    </xf>
    <xf numFmtId="0" fontId="17" fillId="9" borderId="7" xfId="0" applyNumberFormat="1" applyFont="1" applyFill="1" applyBorder="1" applyAlignment="1">
      <alignment horizontal="center"/>
    </xf>
    <xf numFmtId="0" fontId="0" fillId="9" borderId="7" xfId="0" applyFont="1" applyFill="1" applyBorder="1" applyAlignment="1">
      <alignment horizontal="center"/>
    </xf>
    <xf numFmtId="60" fontId="0" fillId="9" borderId="7" xfId="0" applyNumberFormat="1" applyFont="1" applyFill="1" applyBorder="1" applyAlignment="1">
      <alignment horizontal="right"/>
    </xf>
    <xf numFmtId="49" fontId="0" fillId="0" borderId="7" xfId="0" applyNumberFormat="1" applyFont="1" applyBorder="1" applyAlignment="1">
      <alignment horizontal="right"/>
    </xf>
    <xf numFmtId="49" fontId="0" fillId="10" borderId="24" xfId="0" applyNumberFormat="1" applyFont="1" applyFill="1" applyBorder="1" applyAlignment="1">
      <alignment horizontal="right"/>
    </xf>
    <xf numFmtId="49" fontId="17" fillId="10" borderId="7" xfId="0" applyNumberFormat="1" applyFont="1" applyFill="1" applyBorder="1" applyAlignment="1">
      <alignment horizontal="center"/>
    </xf>
    <xf numFmtId="0" fontId="17" fillId="10" borderId="7" xfId="0" applyNumberFormat="1" applyFont="1" applyFill="1" applyBorder="1" applyAlignment="1">
      <alignment horizontal="center"/>
    </xf>
    <xf numFmtId="0" fontId="0" fillId="10" borderId="7" xfId="0" applyFont="1" applyFill="1" applyBorder="1" applyAlignment="1">
      <alignment horizontal="center"/>
    </xf>
    <xf numFmtId="60" fontId="0" fillId="10" borderId="7" xfId="0" applyNumberFormat="1" applyFont="1" applyFill="1" applyBorder="1" applyAlignment="1">
      <alignment horizontal="right"/>
    </xf>
    <xf numFmtId="49" fontId="8" fillId="10" borderId="25" xfId="0" applyNumberFormat="1" applyFont="1" applyFill="1" applyBorder="1" applyAlignment="1">
      <alignment horizontal="right"/>
    </xf>
    <xf numFmtId="49" fontId="26" fillId="2" borderId="15" xfId="0" applyNumberFormat="1" applyFont="1" applyFill="1" applyBorder="1" applyAlignment="1">
      <alignment horizontal="center" vertical="center" wrapText="1"/>
    </xf>
    <xf numFmtId="0" fontId="27" fillId="0" borderId="16" xfId="0" applyFont="1" applyBorder="1" applyAlignment="1">
      <alignment/>
    </xf>
    <xf numFmtId="0" fontId="26" fillId="2" borderId="15" xfId="0" applyFont="1" applyFill="1" applyBorder="1" applyAlignment="1">
      <alignment horizontal="center" vertical="center" wrapText="1"/>
    </xf>
    <xf numFmtId="49" fontId="0" fillId="2" borderId="8" xfId="0" applyNumberFormat="1" applyFont="1" applyFill="1" applyBorder="1" applyAlignment="1">
      <alignment vertical="center"/>
    </xf>
    <xf numFmtId="0" fontId="0" fillId="2" borderId="1" xfId="0" applyFont="1" applyFill="1" applyBorder="1" applyAlignment="1">
      <alignment vertical="center"/>
    </xf>
    <xf numFmtId="49" fontId="0" fillId="2" borderId="23" xfId="0" applyNumberFormat="1" applyFont="1" applyFill="1" applyBorder="1" applyAlignment="1">
      <alignment vertical="center"/>
    </xf>
    <xf numFmtId="0" fontId="0" fillId="2" borderId="3" xfId="0" applyFont="1" applyFill="1" applyBorder="1" applyAlignment="1">
      <alignment vertical="center"/>
    </xf>
    <xf numFmtId="49" fontId="0" fillId="0" borderId="7" xfId="0" applyNumberFormat="1" applyFont="1" applyBorder="1" applyAlignment="1">
      <alignment/>
    </xf>
    <xf numFmtId="49" fontId="0" fillId="0" borderId="13" xfId="0" applyNumberFormat="1" applyFont="1" applyBorder="1" applyAlignment="1">
      <alignment/>
    </xf>
    <xf numFmtId="0" fontId="0" fillId="0" borderId="15" xfId="0" applyFont="1" applyBorder="1" applyAlignment="1">
      <alignment/>
    </xf>
    <xf numFmtId="60" fontId="0" fillId="0" borderId="26" xfId="0" applyNumberFormat="1" applyFont="1" applyBorder="1" applyAlignment="1">
      <alignment horizontal="right"/>
    </xf>
    <xf numFmtId="0" fontId="21" fillId="11" borderId="27" xfId="0" applyFont="1" applyFill="1" applyBorder="1" applyAlignment="1">
      <alignment/>
    </xf>
    <xf numFmtId="0" fontId="0" fillId="11" borderId="28" xfId="0" applyFont="1" applyFill="1" applyBorder="1" applyAlignment="1">
      <alignment/>
    </xf>
    <xf numFmtId="49" fontId="29" fillId="11" borderId="29" xfId="0" applyNumberFormat="1" applyFont="1" applyFill="1" applyBorder="1" applyAlignment="1">
      <alignment horizontal="right"/>
    </xf>
    <xf numFmtId="0" fontId="29" fillId="11" borderId="30" xfId="0" applyFont="1" applyFill="1" applyBorder="1" applyAlignment="1">
      <alignment horizontal="right"/>
    </xf>
    <xf numFmtId="60" fontId="0" fillId="11" borderId="31" xfId="0" applyNumberFormat="1" applyFont="1" applyFill="1" applyBorder="1" applyAlignment="1">
      <alignment horizontal="right"/>
    </xf>
    <xf numFmtId="60" fontId="0" fillId="0" borderId="32" xfId="0" applyNumberFormat="1" applyFont="1" applyBorder="1" applyAlignment="1">
      <alignment horizontal="right"/>
    </xf>
    <xf numFmtId="0" fontId="0" fillId="0" borderId="33" xfId="0" applyFont="1" applyBorder="1" applyAlignment="1">
      <alignment/>
    </xf>
    <xf numFmtId="0" fontId="11" fillId="0" borderId="33" xfId="0" applyFont="1" applyBorder="1" applyAlignment="1">
      <alignment/>
    </xf>
    <xf numFmtId="59" fontId="0" fillId="0" borderId="34" xfId="0" applyNumberFormat="1" applyFont="1" applyBorder="1" applyAlignment="1">
      <alignment/>
    </xf>
    <xf numFmtId="49" fontId="29" fillId="12" borderId="35" xfId="0" applyNumberFormat="1" applyFont="1" applyFill="1" applyBorder="1" applyAlignment="1">
      <alignment horizontal="right" wrapText="1"/>
    </xf>
    <xf numFmtId="0" fontId="29" fillId="12" borderId="0" xfId="0" applyFont="1" applyFill="1" applyBorder="1" applyAlignment="1">
      <alignment horizontal="right" wrapText="1"/>
    </xf>
    <xf numFmtId="59" fontId="0" fillId="12" borderId="0" xfId="0" applyNumberFormat="1" applyFont="1" applyFill="1" applyBorder="1" applyAlignment="1">
      <alignment/>
    </xf>
    <xf numFmtId="59" fontId="0" fillId="0" borderId="36" xfId="0" applyNumberFormat="1" applyFont="1" applyBorder="1" applyAlignment="1">
      <alignment/>
    </xf>
    <xf numFmtId="0" fontId="31" fillId="12" borderId="35" xfId="0" applyFont="1" applyFill="1" applyBorder="1" applyAlignment="1">
      <alignment horizontal="right" wrapText="1"/>
    </xf>
    <xf numFmtId="0" fontId="31" fillId="12" borderId="0" xfId="0" applyFont="1" applyFill="1" applyBorder="1" applyAlignment="1">
      <alignment horizontal="right" wrapText="1"/>
    </xf>
    <xf numFmtId="0" fontId="32" fillId="12" borderId="0" xfId="0" applyFont="1" applyFill="1" applyBorder="1" applyAlignment="1">
      <alignment horizontal="right"/>
    </xf>
    <xf numFmtId="49" fontId="32" fillId="12" borderId="0" xfId="0" applyNumberFormat="1" applyFont="1" applyFill="1" applyBorder="1" applyAlignment="1">
      <alignment horizontal="right"/>
    </xf>
    <xf numFmtId="49" fontId="0" fillId="12" borderId="0" xfId="0" applyNumberFormat="1" applyFont="1" applyFill="1" applyBorder="1" applyAlignment="1">
      <alignment horizontal="right" vertical="center"/>
    </xf>
    <xf numFmtId="60" fontId="32" fillId="12" borderId="0" xfId="0" applyNumberFormat="1" applyFont="1" applyFill="1" applyBorder="1" applyAlignment="1">
      <alignment horizontal="right" vertical="center"/>
    </xf>
    <xf numFmtId="0" fontId="0" fillId="12" borderId="0" xfId="0" applyFont="1" applyFill="1" applyBorder="1" applyAlignment="1">
      <alignment/>
    </xf>
    <xf numFmtId="60" fontId="10" fillId="0" borderId="36" xfId="0" applyNumberFormat="1" applyFont="1" applyBorder="1" applyAlignment="1">
      <alignment/>
    </xf>
    <xf numFmtId="0" fontId="33" fillId="12" borderId="35" xfId="0" applyFont="1" applyFill="1" applyBorder="1" applyAlignment="1">
      <alignment horizontal="right"/>
    </xf>
    <xf numFmtId="0" fontId="33" fillId="12" borderId="0" xfId="0" applyFont="1" applyFill="1" applyBorder="1" applyAlignment="1">
      <alignment horizontal="right"/>
    </xf>
    <xf numFmtId="49" fontId="34" fillId="12" borderId="0" xfId="0" applyNumberFormat="1" applyFont="1" applyFill="1" applyBorder="1" applyAlignment="1">
      <alignment horizontal="right"/>
    </xf>
    <xf numFmtId="49" fontId="8" fillId="12" borderId="0" xfId="0" applyNumberFormat="1" applyFont="1" applyFill="1" applyBorder="1" applyAlignment="1">
      <alignment horizontal="right" vertical="center"/>
    </xf>
    <xf numFmtId="59" fontId="33" fillId="12" borderId="0" xfId="0" applyNumberFormat="1" applyFont="1" applyFill="1" applyBorder="1" applyAlignment="1">
      <alignment horizontal="center"/>
    </xf>
    <xf numFmtId="0" fontId="0" fillId="0" borderId="36" xfId="0" applyFont="1" applyBorder="1" applyAlignment="1">
      <alignment/>
    </xf>
    <xf numFmtId="49" fontId="33" fillId="12" borderId="35" xfId="0" applyNumberFormat="1" applyFont="1" applyFill="1" applyBorder="1" applyAlignment="1">
      <alignment horizontal="right" vertical="center" wrapText="1"/>
    </xf>
    <xf numFmtId="0" fontId="0" fillId="2" borderId="37" xfId="0" applyFont="1" applyFill="1" applyBorder="1" applyAlignment="1">
      <alignment horizontal="right" vertical="center" wrapText="1"/>
    </xf>
    <xf numFmtId="0" fontId="0" fillId="2" borderId="33" xfId="0" applyFont="1" applyFill="1" applyBorder="1" applyAlignment="1">
      <alignment horizontal="right" vertical="center" wrapText="1"/>
    </xf>
    <xf numFmtId="0" fontId="0" fillId="2" borderId="35" xfId="0" applyFont="1" applyFill="1" applyBorder="1" applyAlignment="1">
      <alignment horizontal="right" vertical="center" wrapText="1"/>
    </xf>
    <xf numFmtId="0" fontId="0" fillId="0" borderId="36" xfId="0" applyFont="1" applyBorder="1" applyAlignment="1">
      <alignment horizontal="right"/>
    </xf>
    <xf numFmtId="49" fontId="34" fillId="12" borderId="35" xfId="0" applyNumberFormat="1" applyFont="1" applyFill="1" applyBorder="1" applyAlignment="1">
      <alignment horizontal="right" wrapText="1"/>
    </xf>
    <xf numFmtId="0" fontId="34" fillId="12" borderId="0" xfId="0" applyFont="1" applyFill="1" applyBorder="1" applyAlignment="1">
      <alignment horizontal="right" wrapText="1"/>
    </xf>
    <xf numFmtId="49" fontId="32" fillId="12" borderId="0" xfId="0" applyNumberFormat="1" applyFont="1" applyFill="1" applyBorder="1" applyAlignment="1">
      <alignment horizontal="right" vertical="center"/>
    </xf>
    <xf numFmtId="59" fontId="33" fillId="12" borderId="38" xfId="0" applyNumberFormat="1" applyFont="1" applyFill="1" applyBorder="1" applyAlignment="1">
      <alignment/>
    </xf>
    <xf numFmtId="59" fontId="33" fillId="0" borderId="36" xfId="0" applyNumberFormat="1" applyFont="1" applyBorder="1" applyAlignment="1">
      <alignment/>
    </xf>
    <xf numFmtId="0" fontId="33" fillId="13" borderId="35" xfId="0" applyFont="1" applyFill="1" applyBorder="1" applyAlignment="1">
      <alignment horizontal="right"/>
    </xf>
    <xf numFmtId="0" fontId="33" fillId="13" borderId="0" xfId="0" applyFont="1" applyFill="1" applyBorder="1" applyAlignment="1">
      <alignment horizontal="right"/>
    </xf>
    <xf numFmtId="0" fontId="0" fillId="13" borderId="0" xfId="0" applyFont="1" applyFill="1" applyBorder="1" applyAlignment="1">
      <alignment horizontal="right"/>
    </xf>
    <xf numFmtId="49" fontId="35" fillId="13" borderId="39" xfId="0" applyNumberFormat="1" applyFont="1" applyFill="1" applyBorder="1" applyAlignment="1">
      <alignment horizontal="right" indent="6"/>
    </xf>
    <xf numFmtId="60" fontId="0" fillId="13" borderId="31" xfId="0" applyNumberFormat="1" applyFont="1" applyFill="1" applyBorder="1" applyAlignment="1">
      <alignment horizontal="right"/>
    </xf>
    <xf numFmtId="0" fontId="33" fillId="0" borderId="33" xfId="0" applyFont="1" applyBorder="1" applyAlignment="1">
      <alignment horizontal="right"/>
    </xf>
    <xf numFmtId="0" fontId="37" fillId="0" borderId="33" xfId="0" applyFont="1" applyBorder="1" applyAlignment="1">
      <alignment horizontal="right"/>
    </xf>
    <xf numFmtId="0" fontId="0" fillId="0" borderId="33" xfId="0" applyFont="1" applyBorder="1" applyAlignment="1">
      <alignment horizontal="right"/>
    </xf>
    <xf numFmtId="59" fontId="33" fillId="0" borderId="40" xfId="0" applyNumberFormat="1" applyFont="1" applyBorder="1" applyAlignment="1">
      <alignment horizontal="right"/>
    </xf>
    <xf numFmtId="59" fontId="33" fillId="0" borderId="1" xfId="0" applyNumberFormat="1" applyFont="1" applyBorder="1" applyAlignment="1">
      <alignment horizontal="right"/>
    </xf>
    <xf numFmtId="49" fontId="29" fillId="4" borderId="41" xfId="0" applyNumberFormat="1" applyFont="1" applyFill="1" applyBorder="1" applyAlignment="1">
      <alignment horizontal="right"/>
    </xf>
    <xf numFmtId="0" fontId="29" fillId="4" borderId="42" xfId="0" applyFont="1" applyFill="1" applyBorder="1" applyAlignment="1">
      <alignment horizontal="right"/>
    </xf>
    <xf numFmtId="60" fontId="33" fillId="4" borderId="7" xfId="0" applyNumberFormat="1" applyFont="1" applyFill="1" applyBorder="1" applyAlignment="1">
      <alignment horizontal="right"/>
    </xf>
    <xf numFmtId="60" fontId="33" fillId="0" borderId="8" xfId="0" applyNumberFormat="1" applyFont="1" applyBorder="1" applyAlignment="1">
      <alignment horizontal="right"/>
    </xf>
    <xf numFmtId="0" fontId="34" fillId="0" borderId="43" xfId="0" applyFont="1" applyBorder="1" applyAlignment="1">
      <alignment horizontal="right"/>
    </xf>
    <xf numFmtId="60" fontId="33" fillId="0" borderId="20" xfId="0" applyNumberFormat="1" applyFont="1" applyBorder="1" applyAlignment="1">
      <alignment horizontal="right"/>
    </xf>
    <xf numFmtId="60" fontId="33" fillId="0" borderId="1" xfId="0" applyNumberFormat="1" applyFont="1" applyBorder="1" applyAlignment="1">
      <alignment horizontal="right"/>
    </xf>
    <xf numFmtId="49" fontId="29"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AAAAAA"/>
      <rgbColor rgb="002F5597"/>
      <rgbColor rgb="00FFFFFF"/>
      <rgbColor rgb="00FF0000"/>
      <rgbColor rgb="005F5F5F"/>
      <rgbColor rgb="00FFB2CD"/>
      <rgbColor rgb="00DAE3F3"/>
      <rgbColor rgb="003F3F3F"/>
      <rgbColor rgb="00F3BCA9"/>
      <rgbColor rgb="00FAE369"/>
      <rgbColor rgb="00D7B1FE"/>
      <rgbColor rgb="00FFFF00"/>
      <rgbColor rgb="00BDD6EE"/>
      <rgbColor rgb="00CCF4AC"/>
      <rgbColor rgb="00808080"/>
      <rgbColor rgb="00DEEAFC"/>
      <rgbColor rgb="00F6F6F6"/>
      <rgbColor rgb="00E7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19050</xdr:rowOff>
    </xdr:from>
    <xdr:to>
      <xdr:col>8</xdr:col>
      <xdr:colOff>19050</xdr:colOff>
      <xdr:row>4</xdr:row>
      <xdr:rowOff>142875</xdr:rowOff>
    </xdr:to>
    <xdr:pic>
      <xdr:nvPicPr>
        <xdr:cNvPr id="10" name="Image 1" descr="Image 1"/>
        <xdr:cNvPicPr preferRelativeResize="1">
          <a:picLocks noChangeAspect="1"/>
        </xdr:cNvPicPr>
      </xdr:nvPicPr>
      <xdr:blipFill>
        <a:blip r:embed="rId1">
          <a:extLst/>
        </a:blip>
        <a:stretch>
          <a:fillRect/>
        </a:stretch>
      </xdr:blipFill>
      <xdr:spPr>
        <a:xfrm>
          <a:off x="8162925" y="19050"/>
          <a:ext cx="962025" cy="933450"/>
        </a:xfrm>
        <a:prstGeom prst="rect">
          <a:avLst/>
        </a:prstGeom>
        <a:ln w="12700" cap="flat">
          <a:noFill/>
        </a:ln>
      </xdr:spPr>
    </xdr:pic>
    <xdr:clientData/>
  </xdr:twoCellAnchor>
  <xdr:twoCellAnchor>
    <xdr:from>
      <xdr:col>2</xdr:col>
      <xdr:colOff>276225</xdr:colOff>
      <xdr:row>6</xdr:row>
      <xdr:rowOff>28575</xdr:rowOff>
    </xdr:from>
    <xdr:to>
      <xdr:col>3</xdr:col>
      <xdr:colOff>238125</xdr:colOff>
      <xdr:row>6</xdr:row>
      <xdr:rowOff>619125</xdr:rowOff>
    </xdr:to>
    <xdr:pic>
      <xdr:nvPicPr>
        <xdr:cNvPr id="11" name="Image 2" descr="Image 2"/>
        <xdr:cNvPicPr preferRelativeResize="1">
          <a:picLocks noChangeAspect="1"/>
        </xdr:cNvPicPr>
      </xdr:nvPicPr>
      <xdr:blipFill>
        <a:blip r:embed="rId2">
          <a:extLst/>
        </a:blip>
        <a:stretch>
          <a:fillRect/>
        </a:stretch>
      </xdr:blipFill>
      <xdr:spPr>
        <a:xfrm>
          <a:off x="2000250" y="1123950"/>
          <a:ext cx="4505325" cy="590550"/>
        </a:xfrm>
        <a:prstGeom prst="rect">
          <a:avLst/>
        </a:prstGeom>
        <a:ln w="12700" cap="flat">
          <a:noFill/>
        </a:ln>
      </xdr:spPr>
    </xdr:pic>
    <xdr:clientData/>
  </xdr:twoCellAnchor>
  <xdr:twoCellAnchor>
    <xdr:from>
      <xdr:col>5</xdr:col>
      <xdr:colOff>9525</xdr:colOff>
      <xdr:row>80</xdr:row>
      <xdr:rowOff>142875</xdr:rowOff>
    </xdr:from>
    <xdr:to>
      <xdr:col>5</xdr:col>
      <xdr:colOff>314325</xdr:colOff>
      <xdr:row>80</xdr:row>
      <xdr:rowOff>142875</xdr:rowOff>
    </xdr:to>
    <xdr:sp>
      <xdr:nvSpPr>
        <xdr:cNvPr id="12" name="Connecteur droit avec flèche 4"/>
        <xdr:cNvSpPr/>
      </xdr:nvSpPr>
      <xdr:spPr>
        <a:xfrm>
          <a:off x="7153275" y="15782925"/>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9525</xdr:colOff>
      <xdr:row>81</xdr:row>
      <xdr:rowOff>142875</xdr:rowOff>
    </xdr:from>
    <xdr:to>
      <xdr:col>5</xdr:col>
      <xdr:colOff>314325</xdr:colOff>
      <xdr:row>81</xdr:row>
      <xdr:rowOff>142875</xdr:rowOff>
    </xdr:to>
    <xdr:sp>
      <xdr:nvSpPr>
        <xdr:cNvPr id="13" name="Connecteur droit avec flèche 5"/>
        <xdr:cNvSpPr/>
      </xdr:nvSpPr>
      <xdr:spPr>
        <a:xfrm>
          <a:off x="7153275" y="15982950"/>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19050</xdr:colOff>
      <xdr:row>82</xdr:row>
      <xdr:rowOff>219075</xdr:rowOff>
    </xdr:from>
    <xdr:to>
      <xdr:col>5</xdr:col>
      <xdr:colOff>333375</xdr:colOff>
      <xdr:row>82</xdr:row>
      <xdr:rowOff>219075</xdr:rowOff>
    </xdr:to>
    <xdr:sp>
      <xdr:nvSpPr>
        <xdr:cNvPr id="14" name="Connecteur droit avec flèche 6"/>
        <xdr:cNvSpPr/>
      </xdr:nvSpPr>
      <xdr:spPr>
        <a:xfrm>
          <a:off x="7162800" y="16259175"/>
          <a:ext cx="314325"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twoCellAnchor>
    <xdr:from>
      <xdr:col>5</xdr:col>
      <xdr:colOff>19050</xdr:colOff>
      <xdr:row>83</xdr:row>
      <xdr:rowOff>209550</xdr:rowOff>
    </xdr:from>
    <xdr:to>
      <xdr:col>5</xdr:col>
      <xdr:colOff>323850</xdr:colOff>
      <xdr:row>83</xdr:row>
      <xdr:rowOff>209550</xdr:rowOff>
    </xdr:to>
    <xdr:sp>
      <xdr:nvSpPr>
        <xdr:cNvPr id="15" name="Connecteur droit avec flèche 6"/>
        <xdr:cNvSpPr/>
      </xdr:nvSpPr>
      <xdr:spPr>
        <a:xfrm>
          <a:off x="7162800" y="16630650"/>
          <a:ext cx="304800" cy="0"/>
        </a:xfrm>
        <a:prstGeom prst="line">
          <a:avLst/>
        </a:prstGeom>
        <a:noFill/>
        <a:ln w="3175" cap="flat">
          <a:solidFill>
            <a:srgbClr val="000000"/>
          </a:solidFill>
          <a:prstDash val="solid"/>
          <a:miter lim="800000"/>
          <a:headEnd type="none"/>
          <a:tailEnd type="triangle"/>
        </a:ln>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93"/>
  <sheetViews>
    <sheetView showGridLines="0" tabSelected="1" workbookViewId="0" topLeftCell="A1"/>
  </sheetViews>
  <sheetFormatPr defaultColWidth="10.7109375" defaultRowHeight="15" customHeight="1"/>
  <cols>
    <col min="1" max="1" width="20.8515625" style="1" customWidth="1"/>
    <col min="2" max="2" width="5.00390625" style="1" customWidth="1"/>
    <col min="3" max="3" width="68.140625" style="1" customWidth="1"/>
    <col min="4" max="4" width="5.8515625" style="1" customWidth="1"/>
    <col min="5" max="5" width="7.28125" style="1" customWidth="1"/>
    <col min="6" max="6" width="9.7109375" style="1" customWidth="1"/>
    <col min="7" max="7" width="7.8515625" style="1" customWidth="1"/>
    <col min="8" max="8" width="11.8515625" style="1" customWidth="1"/>
    <col min="9" max="9" width="3.28125" style="1" customWidth="1"/>
    <col min="10" max="16384" width="10.7109375" style="1" customWidth="1"/>
  </cols>
  <sheetData>
    <row r="1" spans="1:9" ht="19" customHeight="1">
      <c r="A1" s="2"/>
      <c r="B1" s="2"/>
      <c r="C1" s="3" t="s">
        <v>0</v>
      </c>
      <c r="D1" s="4"/>
      <c r="E1" s="5" t="s">
        <v>1</v>
      </c>
      <c r="F1" s="6"/>
      <c r="G1" s="7"/>
      <c r="H1" s="7"/>
      <c r="I1" s="7"/>
    </row>
    <row r="2" spans="1:9" ht="15" customHeight="1">
      <c r="A2" s="8" t="s">
        <v>2</v>
      </c>
      <c r="B2" s="2"/>
      <c r="C2" s="2"/>
      <c r="D2" s="9"/>
      <c r="E2" s="2"/>
      <c r="F2" s="2"/>
      <c r="G2" s="2"/>
      <c r="H2" s="10"/>
      <c r="I2" s="11"/>
    </row>
    <row r="3" spans="1:9" ht="15" customHeight="1">
      <c r="A3" s="12" t="s">
        <v>3</v>
      </c>
      <c r="B3" s="2"/>
      <c r="C3" s="2"/>
      <c r="D3" s="12" t="s">
        <v>4</v>
      </c>
      <c r="E3" s="2"/>
      <c r="F3" s="2"/>
      <c r="G3" s="2"/>
      <c r="H3" s="2"/>
      <c r="I3" s="11"/>
    </row>
    <row r="4" spans="1:9" ht="15" customHeight="1">
      <c r="A4" s="12" t="s">
        <v>5</v>
      </c>
      <c r="B4" s="2"/>
      <c r="C4" s="2"/>
      <c r="D4" s="12" t="s">
        <v>6</v>
      </c>
      <c r="E4" s="2"/>
      <c r="F4" s="2"/>
      <c r="G4" s="2"/>
      <c r="H4" s="2"/>
      <c r="I4" s="13"/>
    </row>
    <row r="5" spans="1:9" ht="15" customHeight="1">
      <c r="A5" s="12" t="s">
        <v>7</v>
      </c>
      <c r="B5" s="2"/>
      <c r="C5" s="2"/>
      <c r="D5" s="9"/>
      <c r="E5" s="14"/>
      <c r="F5" s="2"/>
      <c r="G5" s="15"/>
      <c r="H5" s="16"/>
      <c r="I5" s="16"/>
    </row>
    <row r="6" spans="1:9" ht="8" customHeight="1">
      <c r="A6" s="17"/>
      <c r="B6" s="2"/>
      <c r="C6" s="2"/>
      <c r="D6" s="2"/>
      <c r="E6" s="18"/>
      <c r="F6" s="19"/>
      <c r="G6" s="19"/>
      <c r="H6" s="20"/>
      <c r="I6" s="10"/>
    </row>
    <row r="7" spans="1:9" ht="53" customHeight="1">
      <c r="A7" s="21" t="s">
        <v>8</v>
      </c>
      <c r="B7" s="22"/>
      <c r="C7" s="23"/>
      <c r="D7" s="24"/>
      <c r="E7" s="25" t="s">
        <v>9</v>
      </c>
      <c r="F7" s="26" t="s">
        <v>10</v>
      </c>
      <c r="G7" s="27" t="s">
        <v>11</v>
      </c>
      <c r="H7" s="27" t="s">
        <v>12</v>
      </c>
      <c r="I7" s="28"/>
    </row>
    <row r="8" spans="1:9" ht="15" customHeight="1">
      <c r="A8" s="29" t="s">
        <v>13</v>
      </c>
      <c r="B8" s="30"/>
      <c r="C8" s="30"/>
      <c r="D8" s="31"/>
      <c r="E8" s="32"/>
      <c r="F8" s="33"/>
      <c r="G8" s="34"/>
      <c r="H8" s="35"/>
      <c r="I8" s="36"/>
    </row>
    <row r="9" spans="1:9" ht="16" customHeight="1">
      <c r="A9" s="37"/>
      <c r="B9" s="38" t="s">
        <v>14</v>
      </c>
      <c r="C9" s="39"/>
      <c r="D9" s="40"/>
      <c r="E9" s="41" t="s">
        <v>15</v>
      </c>
      <c r="F9" s="42"/>
      <c r="G9" s="43">
        <v>0.96</v>
      </c>
      <c r="H9" s="44">
        <f>F9*G9</f>
        <v>0</v>
      </c>
      <c r="I9" s="36"/>
    </row>
    <row r="10" spans="1:9" ht="15" customHeight="1">
      <c r="A10" s="45"/>
      <c r="B10" s="38" t="s">
        <v>16</v>
      </c>
      <c r="C10" s="46"/>
      <c r="D10" s="47"/>
      <c r="E10" s="41"/>
      <c r="F10" s="48"/>
      <c r="G10" s="43">
        <v>2.05</v>
      </c>
      <c r="H10" s="44">
        <f>F10*G10</f>
        <v>0</v>
      </c>
      <c r="I10" s="36"/>
    </row>
    <row r="11" spans="1:9" ht="15" customHeight="1">
      <c r="A11" s="45"/>
      <c r="B11" s="38" t="s">
        <v>17</v>
      </c>
      <c r="C11" s="46"/>
      <c r="D11" s="47"/>
      <c r="E11" s="41"/>
      <c r="F11" s="48"/>
      <c r="G11" s="43">
        <v>2.05</v>
      </c>
      <c r="H11" s="44">
        <f>F11*G11</f>
        <v>0</v>
      </c>
      <c r="I11" s="36"/>
    </row>
    <row r="12" spans="1:9" ht="15" customHeight="1">
      <c r="A12" s="45"/>
      <c r="B12" s="38" t="s">
        <v>18</v>
      </c>
      <c r="C12" s="46"/>
      <c r="D12" s="47"/>
      <c r="E12" s="41"/>
      <c r="F12" s="48"/>
      <c r="G12" s="43">
        <v>2.05</v>
      </c>
      <c r="H12" s="44">
        <f>F12*G12</f>
        <v>0</v>
      </c>
      <c r="I12" s="36"/>
    </row>
    <row r="13" spans="1:9" ht="15" customHeight="1">
      <c r="A13" s="45"/>
      <c r="B13" s="49" t="s">
        <v>19</v>
      </c>
      <c r="C13" s="50"/>
      <c r="D13" s="47"/>
      <c r="E13" s="41"/>
      <c r="F13" s="48"/>
      <c r="G13" s="43">
        <v>2.05</v>
      </c>
      <c r="H13" s="44">
        <f>F13*G13</f>
        <v>0</v>
      </c>
      <c r="I13" s="36"/>
    </row>
    <row r="14" spans="1:9" ht="15" customHeight="1">
      <c r="A14" s="45"/>
      <c r="B14" s="38" t="s">
        <v>20</v>
      </c>
      <c r="C14" s="46"/>
      <c r="D14" s="47"/>
      <c r="E14" s="51"/>
      <c r="F14" s="48"/>
      <c r="G14" s="43">
        <v>1.98</v>
      </c>
      <c r="H14" s="44">
        <f>F14*G14</f>
        <v>0</v>
      </c>
      <c r="I14" s="36"/>
    </row>
    <row r="15" spans="1:9" ht="15" customHeight="1">
      <c r="A15" s="45"/>
      <c r="B15" s="38" t="s">
        <v>21</v>
      </c>
      <c r="C15" s="39"/>
      <c r="D15" s="52"/>
      <c r="E15" s="53">
        <v>1</v>
      </c>
      <c r="F15" s="42"/>
      <c r="G15" s="43">
        <v>0.55</v>
      </c>
      <c r="H15" s="44">
        <f>F15*G15</f>
        <v>0</v>
      </c>
      <c r="I15" s="36"/>
    </row>
    <row r="16" spans="1:9" ht="15" customHeight="1">
      <c r="A16" s="45"/>
      <c r="B16" s="38" t="s">
        <v>22</v>
      </c>
      <c r="C16" s="39"/>
      <c r="D16" s="40"/>
      <c r="E16" s="53">
        <v>1</v>
      </c>
      <c r="F16" s="42"/>
      <c r="G16" s="43">
        <v>0.59</v>
      </c>
      <c r="H16" s="44">
        <f>F16*G16</f>
        <v>0</v>
      </c>
      <c r="I16" s="36"/>
    </row>
    <row r="17" spans="1:9" ht="15" customHeight="1">
      <c r="A17" s="45"/>
      <c r="B17" s="38" t="s">
        <v>23</v>
      </c>
      <c r="C17" s="39"/>
      <c r="D17" s="40"/>
      <c r="E17" s="53">
        <v>1</v>
      </c>
      <c r="F17" s="42"/>
      <c r="G17" s="43">
        <v>0.46</v>
      </c>
      <c r="H17" s="44">
        <f>F17*G17</f>
        <v>0</v>
      </c>
      <c r="I17" s="36"/>
    </row>
    <row r="18" spans="1:9" ht="15" customHeight="1">
      <c r="A18" s="45"/>
      <c r="B18" s="38" t="s">
        <v>24</v>
      </c>
      <c r="C18" s="39"/>
      <c r="D18" s="40"/>
      <c r="E18" s="53">
        <v>1</v>
      </c>
      <c r="F18" s="42"/>
      <c r="G18" s="43">
        <v>0.5</v>
      </c>
      <c r="H18" s="44">
        <f>F18*G18</f>
        <v>0</v>
      </c>
      <c r="I18" s="36"/>
    </row>
    <row r="19" spans="1:9" ht="15" customHeight="1">
      <c r="A19" s="45"/>
      <c r="B19" s="38" t="s">
        <v>25</v>
      </c>
      <c r="C19" s="39"/>
      <c r="D19" s="40"/>
      <c r="E19" s="53">
        <v>1</v>
      </c>
      <c r="F19" s="42"/>
      <c r="G19" s="43">
        <v>0.13</v>
      </c>
      <c r="H19" s="44">
        <f>F19*G19</f>
        <v>0</v>
      </c>
      <c r="I19" s="36"/>
    </row>
    <row r="20" spans="1:9" ht="15" customHeight="1">
      <c r="A20" s="45"/>
      <c r="B20" s="38" t="s">
        <v>26</v>
      </c>
      <c r="C20" s="39"/>
      <c r="D20" s="40"/>
      <c r="E20" s="53">
        <v>1</v>
      </c>
      <c r="F20" s="42"/>
      <c r="G20" s="43">
        <v>1.04</v>
      </c>
      <c r="H20" s="44">
        <f>F20*G20</f>
        <v>0</v>
      </c>
      <c r="I20" s="36"/>
    </row>
    <row r="21" spans="1:9" ht="15" customHeight="1">
      <c r="A21" s="45"/>
      <c r="B21" s="38" t="s">
        <v>27</v>
      </c>
      <c r="C21" s="39"/>
      <c r="D21" s="40"/>
      <c r="E21" s="53">
        <v>10</v>
      </c>
      <c r="F21" s="42"/>
      <c r="G21" s="43">
        <v>0.29</v>
      </c>
      <c r="H21" s="44">
        <f>F21*G21</f>
        <v>0</v>
      </c>
      <c r="I21" s="36"/>
    </row>
    <row r="22" spans="1:9" ht="13.55" customHeight="1">
      <c r="A22" s="45"/>
      <c r="B22" s="38" t="s">
        <v>28</v>
      </c>
      <c r="C22" s="52"/>
      <c r="D22" s="26" t="s">
        <v>29</v>
      </c>
      <c r="E22" s="53">
        <v>1</v>
      </c>
      <c r="F22" s="42"/>
      <c r="G22" s="43">
        <v>1.36</v>
      </c>
      <c r="H22" s="44">
        <f>F22*G22</f>
        <v>0</v>
      </c>
      <c r="I22" s="36"/>
    </row>
    <row r="23" spans="1:9" ht="15" customHeight="1">
      <c r="A23" s="45"/>
      <c r="B23" s="38" t="s">
        <v>30</v>
      </c>
      <c r="C23" s="52"/>
      <c r="D23" s="54"/>
      <c r="E23" s="53">
        <v>1</v>
      </c>
      <c r="F23" s="42"/>
      <c r="G23" s="43">
        <v>1.45</v>
      </c>
      <c r="H23" s="44">
        <f>F23*G23</f>
        <v>0</v>
      </c>
      <c r="I23" s="36"/>
    </row>
    <row r="24" spans="1:9" ht="15" customHeight="1">
      <c r="A24" s="45"/>
      <c r="B24" s="38" t="s">
        <v>31</v>
      </c>
      <c r="C24" s="39"/>
      <c r="D24" s="40"/>
      <c r="E24" s="53">
        <v>1</v>
      </c>
      <c r="F24" s="42"/>
      <c r="G24" s="43">
        <v>1.38</v>
      </c>
      <c r="H24" s="44">
        <f>F24*G24</f>
        <v>0</v>
      </c>
      <c r="I24" s="36"/>
    </row>
    <row r="25" spans="1:9" ht="15" customHeight="1">
      <c r="A25" s="45"/>
      <c r="B25" s="38" t="s">
        <v>32</v>
      </c>
      <c r="C25" s="39"/>
      <c r="D25" s="40"/>
      <c r="E25" s="53">
        <v>1</v>
      </c>
      <c r="F25" s="42"/>
      <c r="G25" s="43">
        <v>0.14</v>
      </c>
      <c r="H25" s="44">
        <f>F25*G25</f>
        <v>0</v>
      </c>
      <c r="I25" s="36"/>
    </row>
    <row r="26" spans="1:9" ht="15" customHeight="1">
      <c r="A26" s="45"/>
      <c r="B26" s="38" t="s">
        <v>33</v>
      </c>
      <c r="C26" s="39"/>
      <c r="D26" s="40"/>
      <c r="E26" s="53">
        <v>1</v>
      </c>
      <c r="F26" s="42"/>
      <c r="G26" s="43">
        <v>0.2</v>
      </c>
      <c r="H26" s="44">
        <f>F26*G26</f>
        <v>0</v>
      </c>
      <c r="I26" s="36"/>
    </row>
    <row r="27" spans="1:9" ht="15" customHeight="1">
      <c r="A27" s="45"/>
      <c r="B27" s="38" t="s">
        <v>34</v>
      </c>
      <c r="C27" s="39"/>
      <c r="D27" s="40"/>
      <c r="E27" s="51"/>
      <c r="F27" s="42"/>
      <c r="G27" s="43">
        <v>0.56</v>
      </c>
      <c r="H27" s="44">
        <f>F27*G27</f>
        <v>0</v>
      </c>
      <c r="I27" s="36"/>
    </row>
    <row r="28" spans="1:9" ht="15" customHeight="1">
      <c r="A28" s="55"/>
      <c r="B28" s="38" t="s">
        <v>35</v>
      </c>
      <c r="C28" s="39"/>
      <c r="D28" s="40"/>
      <c r="E28" s="53">
        <v>1</v>
      </c>
      <c r="F28" s="42"/>
      <c r="G28" s="43">
        <v>19.6</v>
      </c>
      <c r="H28" s="44">
        <f>F28*G28</f>
        <v>0</v>
      </c>
      <c r="I28" s="36"/>
    </row>
    <row r="29" spans="1:9" ht="15" customHeight="1">
      <c r="A29" s="45"/>
      <c r="B29" s="38" t="s">
        <v>36</v>
      </c>
      <c r="C29" s="39"/>
      <c r="D29" s="40"/>
      <c r="E29" s="53">
        <v>1</v>
      </c>
      <c r="F29" s="42"/>
      <c r="G29" s="43">
        <v>0.35</v>
      </c>
      <c r="H29" s="44">
        <f>F29*G29</f>
        <v>0</v>
      </c>
      <c r="I29" s="36"/>
    </row>
    <row r="30" spans="1:9" ht="15" customHeight="1">
      <c r="A30" s="45"/>
      <c r="B30" s="38" t="s">
        <v>37</v>
      </c>
      <c r="C30" s="56"/>
      <c r="D30" s="57"/>
      <c r="E30" s="53">
        <v>1</v>
      </c>
      <c r="F30" s="58"/>
      <c r="G30" s="43">
        <v>4.14</v>
      </c>
      <c r="H30" s="44">
        <f>F30*G30</f>
        <v>0</v>
      </c>
      <c r="I30" s="36"/>
    </row>
    <row r="31" spans="1:9" ht="15" customHeight="1">
      <c r="A31" s="45"/>
      <c r="B31" s="38" t="s">
        <v>38</v>
      </c>
      <c r="C31" s="39"/>
      <c r="D31" s="40"/>
      <c r="E31" s="53">
        <v>1</v>
      </c>
      <c r="F31" s="42"/>
      <c r="G31" s="43">
        <v>1.67</v>
      </c>
      <c r="H31" s="44">
        <f>F31*G31</f>
        <v>0</v>
      </c>
      <c r="I31" s="36"/>
    </row>
    <row r="32" spans="1:9" ht="15" customHeight="1">
      <c r="A32" s="45"/>
      <c r="B32" s="38" t="s">
        <v>39</v>
      </c>
      <c r="C32" s="39"/>
      <c r="D32" s="40"/>
      <c r="E32" s="53">
        <v>1</v>
      </c>
      <c r="F32" s="42"/>
      <c r="G32" s="43">
        <v>2.33</v>
      </c>
      <c r="H32" s="44">
        <f>F32*G32</f>
        <v>0</v>
      </c>
      <c r="I32" s="36"/>
    </row>
    <row r="33" spans="1:9" ht="15" customHeight="1">
      <c r="A33" s="45"/>
      <c r="B33" s="38" t="s">
        <v>40</v>
      </c>
      <c r="C33" s="39"/>
      <c r="D33" s="40"/>
      <c r="E33" s="53">
        <v>1</v>
      </c>
      <c r="F33" s="42"/>
      <c r="G33" s="43">
        <v>2.08</v>
      </c>
      <c r="H33" s="44">
        <f>F33*G33</f>
        <v>0</v>
      </c>
      <c r="I33" s="36"/>
    </row>
    <row r="34" spans="1:9" ht="15" customHeight="1">
      <c r="A34" s="45"/>
      <c r="B34" s="38" t="s">
        <v>41</v>
      </c>
      <c r="C34" s="46"/>
      <c r="D34" s="47"/>
      <c r="E34" s="53">
        <v>1</v>
      </c>
      <c r="F34" s="48"/>
      <c r="G34" s="43">
        <v>2.17</v>
      </c>
      <c r="H34" s="44">
        <f>F34*G34</f>
        <v>0</v>
      </c>
      <c r="I34" s="36"/>
    </row>
    <row r="35" spans="1:9" ht="15" customHeight="1">
      <c r="A35" s="45"/>
      <c r="B35" s="38" t="s">
        <v>42</v>
      </c>
      <c r="C35" s="59"/>
      <c r="D35" s="60"/>
      <c r="E35" s="53">
        <v>1</v>
      </c>
      <c r="F35" s="48"/>
      <c r="G35" s="43">
        <v>0.9</v>
      </c>
      <c r="H35" s="44">
        <f>F35*G35</f>
        <v>0</v>
      </c>
      <c r="I35" s="36"/>
    </row>
    <row r="36" spans="1:9" ht="15" customHeight="1">
      <c r="A36" s="61"/>
      <c r="B36" s="38" t="s">
        <v>43</v>
      </c>
      <c r="C36" s="46"/>
      <c r="D36" s="60"/>
      <c r="E36" s="51"/>
      <c r="F36" s="48"/>
      <c r="G36" s="43">
        <v>1.02</v>
      </c>
      <c r="H36" s="44">
        <f>F36*G36</f>
        <v>0</v>
      </c>
      <c r="I36" s="36"/>
    </row>
    <row r="37" spans="1:9" ht="15" customHeight="1">
      <c r="A37" s="29" t="s">
        <v>44</v>
      </c>
      <c r="B37" s="30"/>
      <c r="C37" s="62" t="s">
        <v>45</v>
      </c>
      <c r="D37" s="30"/>
      <c r="E37" s="63"/>
      <c r="F37" s="64"/>
      <c r="G37" s="65"/>
      <c r="H37" s="34"/>
      <c r="I37" s="36"/>
    </row>
    <row r="38" spans="1:9" ht="15" customHeight="1">
      <c r="A38" s="66" t="s">
        <v>46</v>
      </c>
      <c r="B38" s="67" t="s">
        <v>47</v>
      </c>
      <c r="C38" s="68"/>
      <c r="D38" s="69"/>
      <c r="E38" s="53">
        <v>1</v>
      </c>
      <c r="F38" s="70"/>
      <c r="G38" s="44">
        <v>1.06</v>
      </c>
      <c r="H38" s="44">
        <f>F38*G38</f>
        <v>0</v>
      </c>
      <c r="I38" s="36"/>
    </row>
    <row r="39" spans="1:9" ht="15" customHeight="1">
      <c r="A39" s="45"/>
      <c r="B39" s="71" t="s">
        <v>48</v>
      </c>
      <c r="C39" s="2"/>
      <c r="D39" s="72"/>
      <c r="E39" s="53">
        <v>1</v>
      </c>
      <c r="F39" s="70"/>
      <c r="G39" s="44">
        <v>2.14</v>
      </c>
      <c r="H39" s="44">
        <f>F39*G39</f>
        <v>0</v>
      </c>
      <c r="I39" s="36"/>
    </row>
    <row r="40" spans="1:9" ht="15" customHeight="1">
      <c r="A40" s="61"/>
      <c r="B40" s="73" t="s">
        <v>49</v>
      </c>
      <c r="C40" s="19"/>
      <c r="D40" s="74"/>
      <c r="E40" s="53">
        <v>1</v>
      </c>
      <c r="F40" s="70"/>
      <c r="G40" s="44">
        <v>0.55</v>
      </c>
      <c r="H40" s="44">
        <f>F40*G40</f>
        <v>0</v>
      </c>
      <c r="I40" s="36"/>
    </row>
    <row r="41" spans="1:9" ht="15" customHeight="1">
      <c r="A41" s="66" t="s">
        <v>50</v>
      </c>
      <c r="B41" s="67" t="s">
        <v>51</v>
      </c>
      <c r="C41" s="68"/>
      <c r="D41" s="69"/>
      <c r="E41" s="53">
        <v>1</v>
      </c>
      <c r="F41" s="70"/>
      <c r="G41" s="44">
        <v>1.06</v>
      </c>
      <c r="H41" s="44">
        <f>F41*G41</f>
        <v>0</v>
      </c>
      <c r="I41" s="36"/>
    </row>
    <row r="42" spans="1:9" ht="15" customHeight="1">
      <c r="A42" s="45"/>
      <c r="B42" s="73" t="s">
        <v>49</v>
      </c>
      <c r="C42" s="19"/>
      <c r="D42" s="74"/>
      <c r="E42" s="53">
        <v>1</v>
      </c>
      <c r="F42" s="70"/>
      <c r="G42" s="44">
        <v>0.55</v>
      </c>
      <c r="H42" s="44">
        <f>F42*G42</f>
        <v>0</v>
      </c>
      <c r="I42" s="36"/>
    </row>
    <row r="43" spans="1:9" ht="15" customHeight="1">
      <c r="A43" s="61"/>
      <c r="B43" s="75" t="s">
        <v>52</v>
      </c>
      <c r="C43" s="76"/>
      <c r="D43" s="76"/>
      <c r="E43" s="77"/>
      <c r="F43" s="78"/>
      <c r="G43" s="79"/>
      <c r="H43" s="80"/>
      <c r="I43" s="36"/>
    </row>
    <row r="44" spans="1:9" ht="15" customHeight="1">
      <c r="A44" s="66" t="s">
        <v>53</v>
      </c>
      <c r="B44" s="81" t="s">
        <v>54</v>
      </c>
      <c r="C44" s="82" t="s">
        <v>55</v>
      </c>
      <c r="D44" s="83" t="s">
        <v>56</v>
      </c>
      <c r="E44" s="84">
        <v>3</v>
      </c>
      <c r="F44" s="85"/>
      <c r="G44" s="86">
        <v>1.44</v>
      </c>
      <c r="H44" s="86">
        <f>F44*G44</f>
        <v>0</v>
      </c>
      <c r="I44" s="36"/>
    </row>
    <row r="45" spans="1:9" ht="15" customHeight="1">
      <c r="A45" s="87"/>
      <c r="B45" s="88"/>
      <c r="C45" s="89" t="s">
        <v>57</v>
      </c>
      <c r="D45" s="83" t="s">
        <v>58</v>
      </c>
      <c r="E45" s="84">
        <v>6</v>
      </c>
      <c r="F45" s="85"/>
      <c r="G45" s="86">
        <v>0.9</v>
      </c>
      <c r="H45" s="86">
        <f>F45*G45</f>
        <v>0</v>
      </c>
      <c r="I45" s="36"/>
    </row>
    <row r="46" spans="1:9" ht="15" customHeight="1">
      <c r="A46" s="87"/>
      <c r="B46" s="88"/>
      <c r="C46" s="90" t="s">
        <v>59</v>
      </c>
      <c r="D46" s="91" t="s">
        <v>56</v>
      </c>
      <c r="E46" s="53">
        <v>3</v>
      </c>
      <c r="F46" s="70"/>
      <c r="G46" s="44">
        <v>0.9</v>
      </c>
      <c r="H46" s="44">
        <f>F46*G46</f>
        <v>0</v>
      </c>
      <c r="I46" s="36"/>
    </row>
    <row r="47" spans="1:9" ht="15" customHeight="1">
      <c r="A47" s="92"/>
      <c r="B47" s="88"/>
      <c r="C47" s="93" t="s">
        <v>60</v>
      </c>
      <c r="D47" s="91" t="s">
        <v>58</v>
      </c>
      <c r="E47" s="53">
        <v>6</v>
      </c>
      <c r="F47" s="70"/>
      <c r="G47" s="44">
        <v>0.64</v>
      </c>
      <c r="H47" s="44">
        <f>F47*G47</f>
        <v>0</v>
      </c>
      <c r="I47" s="36"/>
    </row>
    <row r="48" spans="1:9" ht="15" customHeight="1">
      <c r="A48" s="66" t="s">
        <v>61</v>
      </c>
      <c r="B48" s="81" t="s">
        <v>54</v>
      </c>
      <c r="C48" s="94" t="s">
        <v>62</v>
      </c>
      <c r="D48" s="95" t="s">
        <v>56</v>
      </c>
      <c r="E48" s="96">
        <v>1</v>
      </c>
      <c r="F48" s="97"/>
      <c r="G48" s="98">
        <v>1.44</v>
      </c>
      <c r="H48" s="98">
        <f>F48*G48</f>
        <v>0</v>
      </c>
      <c r="I48" s="36"/>
    </row>
    <row r="49" spans="1:9" ht="15" customHeight="1">
      <c r="A49" s="45"/>
      <c r="B49" s="88"/>
      <c r="C49" s="99" t="s">
        <v>63</v>
      </c>
      <c r="D49" s="95" t="s">
        <v>58</v>
      </c>
      <c r="E49" s="96">
        <v>2</v>
      </c>
      <c r="F49" s="97"/>
      <c r="G49" s="98">
        <v>0.9</v>
      </c>
      <c r="H49" s="98">
        <f>F49*G49</f>
        <v>0</v>
      </c>
      <c r="I49" s="36"/>
    </row>
    <row r="50" spans="1:9" ht="15" customHeight="1">
      <c r="A50" s="45"/>
      <c r="B50" s="88"/>
      <c r="C50" s="90" t="s">
        <v>59</v>
      </c>
      <c r="D50" s="91" t="s">
        <v>56</v>
      </c>
      <c r="E50" s="53">
        <v>1</v>
      </c>
      <c r="F50" s="70"/>
      <c r="G50" s="44">
        <v>0.9</v>
      </c>
      <c r="H50" s="44">
        <f>F50*G50</f>
        <v>0</v>
      </c>
      <c r="I50" s="36"/>
    </row>
    <row r="51" spans="1:9" ht="15" customHeight="1">
      <c r="A51" s="61"/>
      <c r="B51" s="88"/>
      <c r="C51" s="93" t="s">
        <v>60</v>
      </c>
      <c r="D51" s="91" t="s">
        <v>58</v>
      </c>
      <c r="E51" s="53">
        <v>2</v>
      </c>
      <c r="F51" s="70"/>
      <c r="G51" s="44">
        <v>0.64</v>
      </c>
      <c r="H51" s="44">
        <f>F51*G51</f>
        <v>0</v>
      </c>
      <c r="I51" s="36"/>
    </row>
    <row r="52" spans="1:9" ht="15" customHeight="1">
      <c r="A52" s="66" t="s">
        <v>64</v>
      </c>
      <c r="B52" s="81" t="s">
        <v>54</v>
      </c>
      <c r="C52" s="100" t="s">
        <v>62</v>
      </c>
      <c r="D52" s="101" t="s">
        <v>56</v>
      </c>
      <c r="E52" s="102">
        <v>1</v>
      </c>
      <c r="F52" s="103"/>
      <c r="G52" s="104">
        <v>1.44</v>
      </c>
      <c r="H52" s="104">
        <f>F52*G52</f>
        <v>0</v>
      </c>
      <c r="I52" s="36"/>
    </row>
    <row r="53" spans="1:9" ht="15" customHeight="1">
      <c r="A53" s="45"/>
      <c r="B53" s="88"/>
      <c r="C53" s="105" t="s">
        <v>65</v>
      </c>
      <c r="D53" s="101" t="s">
        <v>58</v>
      </c>
      <c r="E53" s="102">
        <v>2</v>
      </c>
      <c r="F53" s="103"/>
      <c r="G53" s="104">
        <v>0.9</v>
      </c>
      <c r="H53" s="104">
        <f>F53*G53</f>
        <v>0</v>
      </c>
      <c r="I53" s="36"/>
    </row>
    <row r="54" spans="1:9" ht="15" customHeight="1">
      <c r="A54" s="45"/>
      <c r="B54" s="88"/>
      <c r="C54" s="90" t="s">
        <v>59</v>
      </c>
      <c r="D54" s="91" t="s">
        <v>56</v>
      </c>
      <c r="E54" s="53">
        <v>1</v>
      </c>
      <c r="F54" s="70"/>
      <c r="G54" s="44">
        <v>0.9</v>
      </c>
      <c r="H54" s="44">
        <f>F54*G54</f>
        <v>0</v>
      </c>
      <c r="I54" s="36"/>
    </row>
    <row r="55" spans="1:9" ht="15" customHeight="1">
      <c r="A55" s="61"/>
      <c r="B55" s="88"/>
      <c r="C55" s="93" t="s">
        <v>60</v>
      </c>
      <c r="D55" s="91" t="s">
        <v>58</v>
      </c>
      <c r="E55" s="53">
        <v>2</v>
      </c>
      <c r="F55" s="70"/>
      <c r="G55" s="44">
        <v>0.64</v>
      </c>
      <c r="H55" s="44">
        <f>F55*G55</f>
        <v>0</v>
      </c>
      <c r="I55" s="36"/>
    </row>
    <row r="56" spans="1:9" ht="15" customHeight="1">
      <c r="A56" s="66" t="s">
        <v>66</v>
      </c>
      <c r="B56" s="81" t="s">
        <v>54</v>
      </c>
      <c r="C56" s="100" t="s">
        <v>62</v>
      </c>
      <c r="D56" s="101" t="s">
        <v>56</v>
      </c>
      <c r="E56" s="102">
        <v>1</v>
      </c>
      <c r="F56" s="103"/>
      <c r="G56" s="104">
        <v>1.44</v>
      </c>
      <c r="H56" s="104">
        <f>F56*G56</f>
        <v>0</v>
      </c>
      <c r="I56" s="36"/>
    </row>
    <row r="57" spans="1:9" ht="15" customHeight="1">
      <c r="A57" s="45"/>
      <c r="B57" s="88"/>
      <c r="C57" s="105" t="s">
        <v>65</v>
      </c>
      <c r="D57" s="101" t="s">
        <v>58</v>
      </c>
      <c r="E57" s="102">
        <v>2</v>
      </c>
      <c r="F57" s="103"/>
      <c r="G57" s="104">
        <v>0.9</v>
      </c>
      <c r="H57" s="104">
        <f>F57*G57</f>
        <v>0</v>
      </c>
      <c r="I57" s="36"/>
    </row>
    <row r="58" spans="1:9" ht="15" customHeight="1">
      <c r="A58" s="45"/>
      <c r="B58" s="88"/>
      <c r="C58" s="90" t="s">
        <v>59</v>
      </c>
      <c r="D58" s="91" t="s">
        <v>56</v>
      </c>
      <c r="E58" s="53">
        <v>1</v>
      </c>
      <c r="F58" s="70"/>
      <c r="G58" s="44">
        <v>0.9</v>
      </c>
      <c r="H58" s="44">
        <f>F58*G58</f>
        <v>0</v>
      </c>
      <c r="I58" s="36"/>
    </row>
    <row r="59" spans="1:9" ht="15" customHeight="1">
      <c r="A59" s="45"/>
      <c r="B59" s="88"/>
      <c r="C59" s="93" t="s">
        <v>60</v>
      </c>
      <c r="D59" s="91" t="s">
        <v>58</v>
      </c>
      <c r="E59" s="53">
        <v>2</v>
      </c>
      <c r="F59" s="70"/>
      <c r="G59" s="44">
        <v>0.64</v>
      </c>
      <c r="H59" s="44">
        <f>F59*G59</f>
        <v>0</v>
      </c>
      <c r="I59" s="36"/>
    </row>
    <row r="60" spans="1:9" ht="15" customHeight="1">
      <c r="A60" s="61"/>
      <c r="B60" s="75" t="s">
        <v>67</v>
      </c>
      <c r="C60" s="76"/>
      <c r="D60" s="77"/>
      <c r="E60" s="77"/>
      <c r="F60" s="78"/>
      <c r="G60" s="79"/>
      <c r="H60" s="80"/>
      <c r="I60" s="36"/>
    </row>
    <row r="61" spans="1:9" ht="15" customHeight="1">
      <c r="A61" s="66" t="s">
        <v>68</v>
      </c>
      <c r="B61" s="81" t="s">
        <v>54</v>
      </c>
      <c r="C61" s="106" t="s">
        <v>62</v>
      </c>
      <c r="D61" s="107" t="s">
        <v>56</v>
      </c>
      <c r="E61" s="108">
        <v>2</v>
      </c>
      <c r="F61" s="109"/>
      <c r="G61" s="110">
        <v>1.44</v>
      </c>
      <c r="H61" s="110">
        <f>F61*G61</f>
        <v>0</v>
      </c>
      <c r="I61" s="36"/>
    </row>
    <row r="62" spans="1:9" ht="15" customHeight="1">
      <c r="A62" s="45"/>
      <c r="B62" s="88"/>
      <c r="C62" s="111" t="s">
        <v>65</v>
      </c>
      <c r="D62" s="107" t="s">
        <v>58</v>
      </c>
      <c r="E62" s="108">
        <v>4</v>
      </c>
      <c r="F62" s="109"/>
      <c r="G62" s="110">
        <v>0.9</v>
      </c>
      <c r="H62" s="110">
        <f>F62*G62</f>
        <v>0</v>
      </c>
      <c r="I62" s="36"/>
    </row>
    <row r="63" spans="1:9" ht="15" customHeight="1">
      <c r="A63" s="45"/>
      <c r="B63" s="88"/>
      <c r="C63" s="90" t="s">
        <v>59</v>
      </c>
      <c r="D63" s="91" t="s">
        <v>56</v>
      </c>
      <c r="E63" s="112">
        <v>2</v>
      </c>
      <c r="F63" s="70"/>
      <c r="G63" s="44">
        <v>0.9</v>
      </c>
      <c r="H63" s="44">
        <f>F63*G63</f>
        <v>0</v>
      </c>
      <c r="I63" s="36"/>
    </row>
    <row r="64" spans="1:9" ht="15" customHeight="1">
      <c r="A64" s="61"/>
      <c r="B64" s="88"/>
      <c r="C64" s="93" t="s">
        <v>60</v>
      </c>
      <c r="D64" s="91" t="s">
        <v>58</v>
      </c>
      <c r="E64" s="53">
        <v>4</v>
      </c>
      <c r="F64" s="70"/>
      <c r="G64" s="44">
        <v>0.64</v>
      </c>
      <c r="H64" s="44">
        <f>F64*G64</f>
        <v>0</v>
      </c>
      <c r="I64" s="36"/>
    </row>
    <row r="65" spans="1:9" ht="15" customHeight="1">
      <c r="A65" s="66" t="s">
        <v>69</v>
      </c>
      <c r="B65" s="81" t="s">
        <v>70</v>
      </c>
      <c r="C65" s="113" t="s">
        <v>71</v>
      </c>
      <c r="D65" s="114" t="s">
        <v>58</v>
      </c>
      <c r="E65" s="115">
        <v>2</v>
      </c>
      <c r="F65" s="116"/>
      <c r="G65" s="117">
        <v>0.9</v>
      </c>
      <c r="H65" s="117">
        <f>F65*G65</f>
        <v>0</v>
      </c>
      <c r="I65" s="36"/>
    </row>
    <row r="66" spans="1:9" ht="15" customHeight="1">
      <c r="A66" s="61"/>
      <c r="B66" s="88"/>
      <c r="C66" s="118" t="s">
        <v>72</v>
      </c>
      <c r="D66" s="91" t="s">
        <v>58</v>
      </c>
      <c r="E66" s="53">
        <v>2</v>
      </c>
      <c r="F66" s="70"/>
      <c r="G66" s="44">
        <v>0.64</v>
      </c>
      <c r="H66" s="44">
        <f>F66*G66</f>
        <v>0</v>
      </c>
      <c r="I66" s="36"/>
    </row>
    <row r="67" spans="1:9" ht="15" customHeight="1">
      <c r="A67" s="66" t="s">
        <v>73</v>
      </c>
      <c r="B67" s="81" t="s">
        <v>54</v>
      </c>
      <c r="C67" s="119" t="s">
        <v>62</v>
      </c>
      <c r="D67" s="120" t="s">
        <v>56</v>
      </c>
      <c r="E67" s="121">
        <v>1</v>
      </c>
      <c r="F67" s="122"/>
      <c r="G67" s="123">
        <v>1.44</v>
      </c>
      <c r="H67" s="123">
        <f>F67*G67</f>
        <v>0</v>
      </c>
      <c r="I67" s="36"/>
    </row>
    <row r="68" spans="1:9" ht="15" customHeight="1">
      <c r="A68" s="45"/>
      <c r="B68" s="88"/>
      <c r="C68" s="124" t="s">
        <v>74</v>
      </c>
      <c r="D68" s="120" t="s">
        <v>58</v>
      </c>
      <c r="E68" s="121">
        <v>2</v>
      </c>
      <c r="F68" s="122"/>
      <c r="G68" s="123">
        <v>0.9</v>
      </c>
      <c r="H68" s="123">
        <f>F68*G68</f>
        <v>0</v>
      </c>
      <c r="I68" s="36"/>
    </row>
    <row r="69" spans="1:9" ht="15" customHeight="1">
      <c r="A69" s="45"/>
      <c r="B69" s="88"/>
      <c r="C69" s="90" t="s">
        <v>59</v>
      </c>
      <c r="D69" s="91" t="s">
        <v>56</v>
      </c>
      <c r="E69" s="112">
        <v>1</v>
      </c>
      <c r="F69" s="70"/>
      <c r="G69" s="44">
        <v>0.9</v>
      </c>
      <c r="H69" s="44">
        <f>F69*G69</f>
        <v>0</v>
      </c>
      <c r="I69" s="36"/>
    </row>
    <row r="70" spans="1:9" ht="15" customHeight="1">
      <c r="A70" s="61"/>
      <c r="B70" s="88"/>
      <c r="C70" s="93" t="s">
        <v>60</v>
      </c>
      <c r="D70" s="91" t="s">
        <v>58</v>
      </c>
      <c r="E70" s="53">
        <v>2</v>
      </c>
      <c r="F70" s="70"/>
      <c r="G70" s="44">
        <v>0.64</v>
      </c>
      <c r="H70" s="44">
        <f>F70*G70</f>
        <v>0</v>
      </c>
      <c r="I70" s="36"/>
    </row>
    <row r="71" spans="1:9" ht="13.75" customHeight="1">
      <c r="A71" s="66" t="s">
        <v>75</v>
      </c>
      <c r="B71" s="67" t="s">
        <v>76</v>
      </c>
      <c r="C71" s="68"/>
      <c r="D71" s="125" t="s">
        <v>77</v>
      </c>
      <c r="E71" s="53">
        <v>1</v>
      </c>
      <c r="F71" s="70"/>
      <c r="G71" s="44">
        <v>1.06</v>
      </c>
      <c r="H71" s="44">
        <f>F71*G71</f>
        <v>0</v>
      </c>
      <c r="I71" s="36"/>
    </row>
    <row r="72" spans="1:9" ht="15" customHeight="1">
      <c r="A72" s="126"/>
      <c r="B72" s="71" t="s">
        <v>78</v>
      </c>
      <c r="C72" s="2"/>
      <c r="D72" s="127"/>
      <c r="E72" s="53">
        <v>1</v>
      </c>
      <c r="F72" s="70"/>
      <c r="G72" s="44">
        <v>2.1</v>
      </c>
      <c r="H72" s="44">
        <f>F72*G72</f>
        <v>0</v>
      </c>
      <c r="I72" s="36"/>
    </row>
    <row r="73" spans="1:9" ht="15" customHeight="1">
      <c r="A73" s="45"/>
      <c r="B73" s="71" t="s">
        <v>49</v>
      </c>
      <c r="C73" s="2"/>
      <c r="D73" s="127"/>
      <c r="E73" s="53">
        <v>1</v>
      </c>
      <c r="F73" s="70"/>
      <c r="G73" s="44">
        <v>0.55</v>
      </c>
      <c r="H73" s="44">
        <f>F73*G73</f>
        <v>0</v>
      </c>
      <c r="I73" s="36"/>
    </row>
    <row r="74" spans="1:9" ht="15" customHeight="1">
      <c r="A74" s="45"/>
      <c r="B74" s="128" t="s">
        <v>79</v>
      </c>
      <c r="C74" s="129"/>
      <c r="D74" s="127"/>
      <c r="E74" s="53">
        <v>1</v>
      </c>
      <c r="F74" s="70"/>
      <c r="G74" s="44">
        <v>6.58</v>
      </c>
      <c r="H74" s="44">
        <f>F74*G74</f>
        <v>0</v>
      </c>
      <c r="I74" s="36"/>
    </row>
    <row r="75" spans="1:9" ht="15" customHeight="1">
      <c r="A75" s="61"/>
      <c r="B75" s="130" t="s">
        <v>80</v>
      </c>
      <c r="C75" s="131"/>
      <c r="D75" s="127"/>
      <c r="E75" s="53">
        <v>1</v>
      </c>
      <c r="F75" s="70"/>
      <c r="G75" s="44">
        <v>6.61</v>
      </c>
      <c r="H75" s="44">
        <f>F75*G75</f>
        <v>0</v>
      </c>
      <c r="I75" s="36"/>
    </row>
    <row r="76" spans="1:9" ht="15" customHeight="1">
      <c r="A76" s="132" t="s">
        <v>81</v>
      </c>
      <c r="B76" s="133" t="s">
        <v>82</v>
      </c>
      <c r="C76" s="134"/>
      <c r="D76" s="91" t="s">
        <v>56</v>
      </c>
      <c r="E76" s="53">
        <v>1</v>
      </c>
      <c r="F76" s="70"/>
      <c r="G76" s="44">
        <v>0.73</v>
      </c>
      <c r="H76" s="44">
        <f>F76*G76</f>
        <v>0</v>
      </c>
      <c r="I76" s="36"/>
    </row>
    <row r="77" spans="1:9" ht="16" customHeight="1">
      <c r="A77" s="132" t="s">
        <v>83</v>
      </c>
      <c r="B77" s="133" t="s">
        <v>84</v>
      </c>
      <c r="C77" s="76"/>
      <c r="D77" s="134"/>
      <c r="E77" s="53">
        <v>1</v>
      </c>
      <c r="F77" s="70"/>
      <c r="G77" s="44">
        <v>0.92</v>
      </c>
      <c r="H77" s="135">
        <f>F77*G77</f>
        <v>0</v>
      </c>
      <c r="I77" s="36"/>
    </row>
    <row r="78" spans="1:9" ht="20" customHeight="1">
      <c r="A78" s="136"/>
      <c r="B78" s="137"/>
      <c r="C78" s="138" t="s">
        <v>85</v>
      </c>
      <c r="D78" s="139"/>
      <c r="E78" s="139"/>
      <c r="F78" s="139"/>
      <c r="G78" s="139"/>
      <c r="H78" s="140">
        <f>SUM(H9:H77)</f>
        <v>0</v>
      </c>
      <c r="I78" s="141"/>
    </row>
    <row r="79" spans="1:9" ht="8" customHeight="1">
      <c r="A79" s="142"/>
      <c r="B79" s="142"/>
      <c r="C79" s="142"/>
      <c r="D79" s="142"/>
      <c r="E79" s="143"/>
      <c r="F79" s="142"/>
      <c r="G79" s="142"/>
      <c r="H79" s="144"/>
      <c r="I79" s="10"/>
    </row>
    <row r="80" spans="1:9" ht="17.25" customHeight="1">
      <c r="A80" s="145" t="s">
        <v>86</v>
      </c>
      <c r="B80" s="146"/>
      <c r="C80" s="146"/>
      <c r="D80" s="146"/>
      <c r="E80" s="146"/>
      <c r="F80" s="146"/>
      <c r="G80" s="146"/>
      <c r="H80" s="147"/>
      <c r="I80" s="148"/>
    </row>
    <row r="81" spans="1:9" ht="16" customHeight="1">
      <c r="A81" s="149"/>
      <c r="B81" s="150"/>
      <c r="C81" s="151"/>
      <c r="D81" s="151"/>
      <c r="E81" s="152" t="s">
        <v>87</v>
      </c>
      <c r="F81" s="153" t="s">
        <v>88</v>
      </c>
      <c r="G81" s="154">
        <v>14.35</v>
      </c>
      <c r="H81" s="155"/>
      <c r="I81" s="156"/>
    </row>
    <row r="82" spans="1:9" ht="16" customHeight="1">
      <c r="A82" s="157"/>
      <c r="B82" s="158"/>
      <c r="C82" s="158"/>
      <c r="D82" s="158"/>
      <c r="E82" s="159" t="s">
        <v>89</v>
      </c>
      <c r="F82" s="160" t="s">
        <v>90</v>
      </c>
      <c r="G82" s="154">
        <v>18.35</v>
      </c>
      <c r="H82" s="161"/>
      <c r="I82" s="162"/>
    </row>
    <row r="83" spans="1:9" ht="30" customHeight="1">
      <c r="A83" s="163" t="s">
        <v>91</v>
      </c>
      <c r="B83" s="164"/>
      <c r="C83" s="165"/>
      <c r="D83" s="165"/>
      <c r="E83" s="166"/>
      <c r="F83" s="160" t="s">
        <v>90</v>
      </c>
      <c r="G83" s="154">
        <v>3.4</v>
      </c>
      <c r="H83" s="161"/>
      <c r="I83" s="167"/>
    </row>
    <row r="84" spans="1:9" ht="30" customHeight="1">
      <c r="A84" s="168" t="s">
        <v>92</v>
      </c>
      <c r="B84" s="169"/>
      <c r="C84" s="169"/>
      <c r="D84" s="169"/>
      <c r="E84" s="169"/>
      <c r="F84" s="160" t="s">
        <v>90</v>
      </c>
      <c r="G84" s="170" t="s">
        <v>93</v>
      </c>
      <c r="H84" s="171"/>
      <c r="I84" s="172"/>
    </row>
    <row r="85" spans="1:9" ht="20" customHeight="1">
      <c r="A85" s="173"/>
      <c r="B85" s="174"/>
      <c r="C85" s="174"/>
      <c r="D85" s="174"/>
      <c r="E85" s="175"/>
      <c r="F85" s="175"/>
      <c r="G85" s="176" t="s">
        <v>94</v>
      </c>
      <c r="H85" s="177">
        <f>SUM(H81:H84)</f>
        <v>0</v>
      </c>
      <c r="I85" s="141"/>
    </row>
    <row r="86" spans="1:9" ht="8" customHeight="1">
      <c r="A86" s="178"/>
      <c r="B86" s="178"/>
      <c r="C86" s="178"/>
      <c r="D86" s="178"/>
      <c r="E86" s="179"/>
      <c r="F86" s="180"/>
      <c r="G86" s="142"/>
      <c r="H86" s="181"/>
      <c r="I86" s="182"/>
    </row>
    <row r="87" spans="1:9" ht="21" customHeight="1">
      <c r="A87" s="183" t="s">
        <v>95</v>
      </c>
      <c r="B87" s="184"/>
      <c r="C87" s="184"/>
      <c r="D87" s="184"/>
      <c r="E87" s="184"/>
      <c r="F87" s="184"/>
      <c r="G87" s="184"/>
      <c r="H87" s="185">
        <f>H78+H85</f>
        <v>0</v>
      </c>
      <c r="I87" s="186"/>
    </row>
    <row r="88" spans="1:9" ht="8" customHeight="1">
      <c r="A88" s="187"/>
      <c r="B88" s="187"/>
      <c r="C88" s="187"/>
      <c r="D88" s="187"/>
      <c r="E88" s="187"/>
      <c r="F88" s="187"/>
      <c r="G88" s="187"/>
      <c r="H88" s="188"/>
      <c r="I88" s="189"/>
    </row>
    <row r="89" spans="1:9" ht="40" customHeight="1">
      <c r="A89" s="190" t="s">
        <v>96</v>
      </c>
      <c r="B89" s="190"/>
      <c r="C89" s="190"/>
      <c r="D89" s="190"/>
      <c r="E89" s="190"/>
      <c r="F89" s="190"/>
      <c r="G89" s="190"/>
      <c r="H89" s="190"/>
      <c r="I89" s="10"/>
    </row>
    <row r="90" spans="1:9" ht="15" customHeight="1">
      <c r="A90" s="191"/>
      <c r="B90" s="191"/>
      <c r="C90" s="191"/>
      <c r="D90" s="191"/>
      <c r="E90" s="191"/>
      <c r="F90" s="191"/>
      <c r="G90" s="191"/>
      <c r="H90" s="191"/>
      <c r="I90" s="191"/>
    </row>
    <row r="91" spans="1:9" ht="15" customHeight="1">
      <c r="A91" s="2"/>
      <c r="B91" s="2"/>
      <c r="C91" s="11"/>
      <c r="D91" s="11"/>
      <c r="E91" s="2"/>
      <c r="F91" s="2"/>
      <c r="G91" s="2"/>
      <c r="H91" s="2"/>
      <c r="I91" s="2"/>
    </row>
    <row r="92" spans="1:9" ht="15" customHeight="1">
      <c r="A92" s="2"/>
      <c r="B92" s="2"/>
      <c r="C92" s="2"/>
      <c r="D92" s="2"/>
      <c r="E92" s="2"/>
      <c r="F92" s="2"/>
      <c r="G92" s="2"/>
      <c r="H92" s="2"/>
      <c r="I92" s="2"/>
    </row>
    <row r="93" spans="1:9" ht="15" customHeight="1">
      <c r="A93" s="2"/>
      <c r="B93" s="2"/>
      <c r="C93" s="11"/>
      <c r="D93" s="11"/>
      <c r="E93" s="2"/>
      <c r="F93" s="2"/>
      <c r="G93" s="2"/>
      <c r="H93" s="2"/>
      <c r="I93" s="2"/>
    </row>
  </sheetData>
  <mergeCells count="16">
    <mergeCell ref="D22:D23"/>
    <mergeCell ref="B44:B47"/>
    <mergeCell ref="B48:B51"/>
    <mergeCell ref="B52:B55"/>
    <mergeCell ref="B56:B59"/>
    <mergeCell ref="B61:B64"/>
    <mergeCell ref="A83:E83"/>
    <mergeCell ref="A84:E84"/>
    <mergeCell ref="A87:G87"/>
    <mergeCell ref="A89:H89"/>
    <mergeCell ref="A90:H90"/>
    <mergeCell ref="B65:B66"/>
    <mergeCell ref="B67:B70"/>
    <mergeCell ref="D71:D75"/>
    <mergeCell ref="C78:G78"/>
    <mergeCell ref="A80:G80"/>
  </mergeCells>
  <printOptions/>
  <pageMargins left="0.669444" right="0.472222" top="0.196528" bottom="0.196528" header="0.511806" footer="0.511806"/>
  <pageSetup horizontalDpi="600" verticalDpi="600" orientation="portrait" scale="61"/>
  <headerFooter>
    <oddFooter>&amp;C&amp;"Helvetica Neue,Regular"&amp;12&amp;K000000&amp;P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